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4.xml" ContentType="application/vnd.openxmlformats-officedocument.drawing+xml"/>
  <Override PartName="/xl/charts/chart57.xml" ContentType="application/vnd.openxmlformats-officedocument.drawingml.chart+xml"/>
  <Override PartName="/xl/drawings/drawing15.xml" ContentType="application/vnd.openxmlformats-officedocument.drawing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6.xml" ContentType="application/vnd.openxmlformats-officedocument.drawing+xml"/>
  <Override PartName="/xl/charts/chart60.xml" ContentType="application/vnd.openxmlformats-officedocument.drawingml.chart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18.xml" ContentType="application/vnd.openxmlformats-officedocument.drawing+xml"/>
  <Override PartName="/xl/charts/chart81.xml" ContentType="application/vnd.openxmlformats-officedocument.drawingml.chart+xml"/>
  <Override PartName="/xl/drawings/drawing19.xml" ContentType="application/vnd.openxmlformats-officedocument.drawing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0.xml" ContentType="application/vnd.openxmlformats-officedocument.drawing+xml"/>
  <Override PartName="/xl/charts/chart84.xml" ContentType="application/vnd.openxmlformats-officedocument.drawingml.chart+xml"/>
  <Override PartName="/xl/drawings/drawing21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drawings/drawing22.xml" ContentType="application/vnd.openxmlformats-officedocument.drawing+xml"/>
  <Override PartName="/xl/charts/chart105.xml" ContentType="application/vnd.openxmlformats-officedocument.drawingml.chart+xml"/>
  <Override PartName="/xl/drawings/drawing23.xml" ContentType="application/vnd.openxmlformats-officedocument.drawing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24.xml" ContentType="application/vnd.openxmlformats-officedocument.drawing+xml"/>
  <Override PartName="/xl/charts/chart10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siane\SITEWEB\BASE_SORTIE\2024_siteweb\2_fév_204\"/>
    </mc:Choice>
  </mc:AlternateContent>
  <bookViews>
    <workbookView xWindow="-30" yWindow="-45" windowWidth="12180" windowHeight="10035" firstSheet="12" activeTab="12"/>
  </bookViews>
  <sheets>
    <sheet name="antanimena" sheetId="9" r:id="rId1"/>
    <sheet name="ivato_sans_DHL" sheetId="22" r:id="rId2"/>
    <sheet name="ivato_avec_DHL" sheetId="31" r:id="rId3"/>
    <sheet name="antsirabe" sheetId="27" r:id="rId4"/>
    <sheet name="mamory_sans_DHL" sheetId="23" r:id="rId5"/>
    <sheet name="mamory_avec_DHL" sheetId="32" r:id="rId6"/>
    <sheet name="toamasina" sheetId="7" r:id="rId7"/>
    <sheet name="antsiranana" sheetId="12" r:id="rId8"/>
    <sheet name="nosybe" sheetId="15" r:id="rId9"/>
    <sheet name="mahajanga" sheetId="21" r:id="rId10"/>
    <sheet name="toliary" sheetId="4" r:id="rId11"/>
    <sheet name="tolagnaro" sheetId="14" r:id="rId12"/>
    <sheet name="RECAP_séjour" sheetId="19" r:id="rId13"/>
    <sheet name="maritime_séjour" sheetId="20" r:id="rId14"/>
    <sheet name="aérien_séjour" sheetId="25" r:id="rId15"/>
    <sheet name="intérieur_séjour" sheetId="28" r:id="rId16"/>
    <sheet name="RECAP_dédouant" sheetId="6" r:id="rId17"/>
    <sheet name="maritime_dédouant" sheetId="11" r:id="rId18"/>
    <sheet name="aérien_dédouant" sheetId="16" r:id="rId19"/>
    <sheet name="intérieur_dédouant" sheetId="29" r:id="rId20"/>
    <sheet name="RECAP_EX1" sheetId="17" r:id="rId21"/>
    <sheet name="maritime_EX1" sheetId="18" r:id="rId22"/>
    <sheet name="aérien_EX1" sheetId="30" r:id="rId23"/>
    <sheet name="intérieur_EX1" sheetId="26" r:id="rId24"/>
  </sheets>
  <externalReferences>
    <externalReference r:id="rId25"/>
  </externalReferences>
  <definedNames>
    <definedName name="Macro1" localSheetId="18">[1]Macro1!$A$1</definedName>
    <definedName name="Macro1" localSheetId="22">[1]Macro1!$A$1</definedName>
    <definedName name="Macro1" localSheetId="14">[1]Macro1!$A$1</definedName>
    <definedName name="Macro1" localSheetId="0">[1]Macro1!$A$1</definedName>
    <definedName name="Macro1" localSheetId="3">[1]Macro1!$A$1</definedName>
    <definedName name="Macro1" localSheetId="19">[1]Macro1!$A$1</definedName>
    <definedName name="Macro1" localSheetId="23">[1]Macro1!$A$1</definedName>
    <definedName name="Macro1" localSheetId="15">[1]Macro1!$A$1</definedName>
    <definedName name="Macro1" localSheetId="2">[1]Macro1!$A$1</definedName>
    <definedName name="Macro1" localSheetId="1">[1]Macro1!$A$1</definedName>
    <definedName name="Macro1" localSheetId="9">[1]Macro1!$A$1</definedName>
    <definedName name="Macro1" localSheetId="5">[1]Macro1!$A$1</definedName>
    <definedName name="Macro1" localSheetId="4">[1]Macro1!$A$1</definedName>
    <definedName name="Macro1" localSheetId="17">[1]Macro1!$A$1</definedName>
    <definedName name="Macro1" localSheetId="21">[1]Macro1!$A$1</definedName>
    <definedName name="Macro1" localSheetId="13">[1]Macro1!$A$1</definedName>
    <definedName name="Macro1" localSheetId="6">[1]Macro1!$A$1</definedName>
    <definedName name="Macro1">[1]Macro1!$A$1</definedName>
    <definedName name="Macro2" localSheetId="18">[1]Macro1!$A$8</definedName>
    <definedName name="Macro2" localSheetId="22">[1]Macro1!$A$8</definedName>
    <definedName name="Macro2" localSheetId="14">[1]Macro1!$A$8</definedName>
    <definedName name="Macro2" localSheetId="0">[1]Macro1!$A$8</definedName>
    <definedName name="Macro2" localSheetId="3">[1]Macro1!$A$8</definedName>
    <definedName name="Macro2" localSheetId="19">[1]Macro1!$A$8</definedName>
    <definedName name="Macro2" localSheetId="23">[1]Macro1!$A$8</definedName>
    <definedName name="Macro2" localSheetId="15">[1]Macro1!$A$8</definedName>
    <definedName name="Macro2" localSheetId="2">[1]Macro1!$A$8</definedName>
    <definedName name="Macro2" localSheetId="1">[1]Macro1!$A$8</definedName>
    <definedName name="Macro2" localSheetId="9">[1]Macro1!$A$8</definedName>
    <definedName name="Macro2" localSheetId="5">[1]Macro1!$A$8</definedName>
    <definedName name="Macro2" localSheetId="4">[1]Macro1!$A$8</definedName>
    <definedName name="Macro2" localSheetId="17">[1]Macro1!$A$8</definedName>
    <definedName name="Macro2" localSheetId="21">[1]Macro1!$A$8</definedName>
    <definedName name="Macro2" localSheetId="13">[1]Macro1!$A$8</definedName>
    <definedName name="Macro2" localSheetId="6">[1]Macro1!$A$8</definedName>
    <definedName name="Macro2">[1]Macro1!$A$8</definedName>
    <definedName name="Macro3" localSheetId="18">[1]Macro1!$A$15</definedName>
    <definedName name="Macro3" localSheetId="22">[1]Macro1!$A$15</definedName>
    <definedName name="Macro3" localSheetId="14">[1]Macro1!$A$15</definedName>
    <definedName name="Macro3" localSheetId="0">[1]Macro1!$A$15</definedName>
    <definedName name="Macro3" localSheetId="3">[1]Macro1!$A$15</definedName>
    <definedName name="Macro3" localSheetId="19">[1]Macro1!$A$15</definedName>
    <definedName name="Macro3" localSheetId="23">[1]Macro1!$A$15</definedName>
    <definedName name="Macro3" localSheetId="15">[1]Macro1!$A$15</definedName>
    <definedName name="Macro3" localSheetId="2">[1]Macro1!$A$15</definedName>
    <definedName name="Macro3" localSheetId="1">[1]Macro1!$A$15</definedName>
    <definedName name="Macro3" localSheetId="9">[1]Macro1!$A$15</definedName>
    <definedName name="Macro3" localSheetId="5">[1]Macro1!$A$15</definedName>
    <definedName name="Macro3" localSheetId="4">[1]Macro1!$A$15</definedName>
    <definedName name="Macro3" localSheetId="17">[1]Macro1!$A$15</definedName>
    <definedName name="Macro3" localSheetId="21">[1]Macro1!$A$15</definedName>
    <definedName name="Macro3" localSheetId="13">[1]Macro1!$A$15</definedName>
    <definedName name="Macro3" localSheetId="6">[1]Macro1!$A$15</definedName>
    <definedName name="Macro3">[1]Macro1!$A$15</definedName>
    <definedName name="Macro4" localSheetId="18">[1]Macro1!$A$22</definedName>
    <definedName name="Macro4" localSheetId="22">[1]Macro1!$A$22</definedName>
    <definedName name="Macro4" localSheetId="14">[1]Macro1!$A$22</definedName>
    <definedName name="Macro4" localSheetId="0">[1]Macro1!$A$22</definedName>
    <definedName name="Macro4" localSheetId="3">[1]Macro1!$A$22</definedName>
    <definedName name="Macro4" localSheetId="19">[1]Macro1!$A$22</definedName>
    <definedName name="Macro4" localSheetId="23">[1]Macro1!$A$22</definedName>
    <definedName name="Macro4" localSheetId="15">[1]Macro1!$A$22</definedName>
    <definedName name="Macro4" localSheetId="2">[1]Macro1!$A$22</definedName>
    <definedName name="Macro4" localSheetId="1">[1]Macro1!$A$22</definedName>
    <definedName name="Macro4" localSheetId="9">[1]Macro1!$A$22</definedName>
    <definedName name="Macro4" localSheetId="5">[1]Macro1!$A$22</definedName>
    <definedName name="Macro4" localSheetId="4">[1]Macro1!$A$22</definedName>
    <definedName name="Macro4" localSheetId="17">[1]Macro1!$A$22</definedName>
    <definedName name="Macro4" localSheetId="21">[1]Macro1!$A$22</definedName>
    <definedName name="Macro4" localSheetId="13">[1]Macro1!$A$22</definedName>
    <definedName name="Macro4" localSheetId="6">[1]Macro1!$A$22</definedName>
    <definedName name="Macro4">[1]Macro1!$A$22</definedName>
    <definedName name="Macro5" localSheetId="18">[1]Macro1!$A$29</definedName>
    <definedName name="Macro5" localSheetId="22">[1]Macro1!$A$29</definedName>
    <definedName name="Macro5" localSheetId="14">[1]Macro1!$A$29</definedName>
    <definedName name="Macro5" localSheetId="0">[1]Macro1!$A$29</definedName>
    <definedName name="Macro5" localSheetId="3">[1]Macro1!$A$29</definedName>
    <definedName name="Macro5" localSheetId="19">[1]Macro1!$A$29</definedName>
    <definedName name="Macro5" localSheetId="23">[1]Macro1!$A$29</definedName>
    <definedName name="Macro5" localSheetId="15">[1]Macro1!$A$29</definedName>
    <definedName name="Macro5" localSheetId="2">[1]Macro1!$A$29</definedName>
    <definedName name="Macro5" localSheetId="1">[1]Macro1!$A$29</definedName>
    <definedName name="Macro5" localSheetId="9">[1]Macro1!$A$29</definedName>
    <definedName name="Macro5" localSheetId="5">[1]Macro1!$A$29</definedName>
    <definedName name="Macro5" localSheetId="4">[1]Macro1!$A$29</definedName>
    <definedName name="Macro5" localSheetId="17">[1]Macro1!$A$29</definedName>
    <definedName name="Macro5" localSheetId="21">[1]Macro1!$A$29</definedName>
    <definedName name="Macro5" localSheetId="13">[1]Macro1!$A$29</definedName>
    <definedName name="Macro5" localSheetId="6">[1]Macro1!$A$29</definedName>
    <definedName name="Macro5">[1]Macro1!$A$29</definedName>
    <definedName name="Recover" localSheetId="18">[1]Macro1!$A$49</definedName>
    <definedName name="Recover" localSheetId="22">[1]Macro1!$A$49</definedName>
    <definedName name="Recover" localSheetId="14">[1]Macro1!$A$49</definedName>
    <definedName name="Recover" localSheetId="0">[1]Macro1!$A$49</definedName>
    <definedName name="Recover" localSheetId="3">[1]Macro1!$A$49</definedName>
    <definedName name="Recover" localSheetId="19">[1]Macro1!$A$49</definedName>
    <definedName name="Recover" localSheetId="23">[1]Macro1!$A$49</definedName>
    <definedName name="Recover" localSheetId="15">[1]Macro1!$A$49</definedName>
    <definedName name="Recover" localSheetId="2">[1]Macro1!$A$49</definedName>
    <definedName name="Recover" localSheetId="1">[1]Macro1!$A$49</definedName>
    <definedName name="Recover" localSheetId="9">[1]Macro1!$A$49</definedName>
    <definedName name="Recover" localSheetId="5">[1]Macro1!$A$49</definedName>
    <definedName name="Recover" localSheetId="4">[1]Macro1!$A$49</definedName>
    <definedName name="Recover" localSheetId="17">[1]Macro1!$A$49</definedName>
    <definedName name="Recover" localSheetId="21">[1]Macro1!$A$49</definedName>
    <definedName name="Recover" localSheetId="13">[1]Macro1!$A$49</definedName>
    <definedName name="Recover" localSheetId="6">[1]Macro1!$A$49</definedName>
    <definedName name="Recover">[1]Macro1!$A$49</definedName>
    <definedName name="TableName">"Dummy"</definedName>
  </definedNames>
  <calcPr calcId="152511"/>
  <fileRecoveryPr repairLoad="1"/>
</workbook>
</file>

<file path=xl/calcChain.xml><?xml version="1.0" encoding="utf-8"?>
<calcChain xmlns="http://schemas.openxmlformats.org/spreadsheetml/2006/main">
  <c r="C9" i="26" l="1"/>
  <c r="B9" i="26"/>
</calcChain>
</file>

<file path=xl/sharedStrings.xml><?xml version="1.0" encoding="utf-8"?>
<sst xmlns="http://schemas.openxmlformats.org/spreadsheetml/2006/main" count="292" uniqueCount="62">
  <si>
    <t>[0; 1]</t>
  </si>
  <si>
    <t>]1; 2]</t>
  </si>
  <si>
    <t>]2; 3]</t>
  </si>
  <si>
    <t>[0; 2]</t>
  </si>
  <si>
    <t>&gt;4</t>
  </si>
  <si>
    <t>]3; 5]</t>
  </si>
  <si>
    <t>]5; 7]</t>
  </si>
  <si>
    <t>plus de 7</t>
  </si>
  <si>
    <t>moins d'une semaine</t>
  </si>
  <si>
    <t>1 à 2 semaines</t>
  </si>
  <si>
    <t>2 à 3 semaines</t>
  </si>
  <si>
    <t>3 à 4 semaines</t>
  </si>
  <si>
    <t>plus d'un mois</t>
  </si>
  <si>
    <t>plus de 4 semaines</t>
  </si>
  <si>
    <t>]2; 4]</t>
  </si>
  <si>
    <t>]4; 7]</t>
  </si>
  <si>
    <t>r</t>
  </si>
  <si>
    <t>Antanimena : Répartition des DAU objet de sortie de janvier à février 2024 par délai de dédouanement (jours calendaires)</t>
  </si>
  <si>
    <t>Antanimena : Répartition des DAU objet de sortie de janvier à février 2024 par délai de séjour (jours calendaires)</t>
  </si>
  <si>
    <t>Antanimena : Répartition des DAU sous EX1 liquidés de janvier à février 2024 par délai de liquidation (jours calendaires)</t>
  </si>
  <si>
    <t>Ivato Aéroport hors DHL : Répartition des DAU objet de sortie de janvier à février 2024 par délai de dédouanement (jours calendaires)</t>
  </si>
  <si>
    <t>Ivato Aéroport hors DHL : Répartition des DAU objet de sortie de janvier à février 2024 par délai de séjour (jours calendaires)</t>
  </si>
  <si>
    <t>Ivato Aéroport hors DHL : Répartition des DAU sous EX1 liquidés de janvier à février 2024 par délai de liquidation (jours calendaires)</t>
  </si>
  <si>
    <t>Ivato Aéroport avec DHL : Répartition des DAU objet de sortie de janvier à février 2024 par délai de dédouanement (jours calendaires)</t>
  </si>
  <si>
    <t>Ivato Aéroport avec DHL : Répartition des DAU objet de sortie de janvier à février 2024 par délai de séjour (jours calendaires)</t>
  </si>
  <si>
    <t>Ivato Aéroport avec DHL : Répartition des DAU sous EX1 liquidés de janvier à février 2024 par délai de liquidation (jours calendaires)</t>
  </si>
  <si>
    <t>Antsirabe : Répartition des DAU objet de sortie de janvier à février 2024 par délai de dédouanement (jours calendaires)</t>
  </si>
  <si>
    <t>Antsirabe : Répartition des DAU objet de sortie de janvier à février 2024 par délai de séjour (jours calendaires)</t>
  </si>
  <si>
    <t>Antsirabe : Répartition des DAU sous EX1 liquidés de janvier à février 2024 par délai de liquidation (jours calendaires)</t>
  </si>
  <si>
    <t>Mamory Ivato hors DHL : Répartition des DAU objet de sortie de janvier à février 2024 par délai de dédouanement (jours calendaires)</t>
  </si>
  <si>
    <t>Mamory Ivato hors DHL : Répartition des DAU objet de sortie de janvier à février 2024 par délai de séjour (jours calendaires)</t>
  </si>
  <si>
    <t>Mamory Ivato hors DHL : Répartition des DAU sous EX1 liquidés de janvier à février 2024 par délai de liquidation (jours calendaires)</t>
  </si>
  <si>
    <t>Mamory Ivato avec DHL : Répartition des DAU objet de sortie de janvier à février 2024 par délai de dédouanement (jours calendaires)</t>
  </si>
  <si>
    <t>Mamory Ivato avec DHL : Répartition des DAU objet de sortie de janvier à février 2024 par délai de séjour (jours calendaires)</t>
  </si>
  <si>
    <t>Mamory Ivato avec DHL : Répartition des DAU sous EX1 liquidés de janvier à février 2024 par délai de liquidation (jours calendaires)</t>
  </si>
  <si>
    <t>Toamasina Port : Répartition des DAU objet de sortie de janvier à février 2024 par délai de dédouanement (jours calendaires)</t>
  </si>
  <si>
    <t>Toamasina Port : Répartition des DAU objet de sortie de janvier à février 2024 par délai de séjour (jours calendaires)</t>
  </si>
  <si>
    <t>Toamasina Port : Répartition des DAU sous EX1 liquidés de janvier à février 2024 par délai de liquidation (jours calendaires)</t>
  </si>
  <si>
    <t>Antsiranana : Répartition des DAU objet de sortie de janvier à février 2024 par délai de dédouanement (jours calendaires)</t>
  </si>
  <si>
    <t>Antsiranana : Répartition des DAU objet de sortie de janvier à février 2024 par délai de séjour (jours calendaires)</t>
  </si>
  <si>
    <t>Antsiranana : Répartition des DAU sous EX1 liquidés de janvier à février 2024 par délai de liquidation (jours calendaires)</t>
  </si>
  <si>
    <t>Nosy-Be : Répartition des DAU objet de sortie de janvier à février 2024 par délai de dédouanement (jours calendaires)</t>
  </si>
  <si>
    <t>Nosy-Be : Répartition des DAU objet de sortie de janvier à février 2024 par délai de séjour (jours calendaires)</t>
  </si>
  <si>
    <t>Nosy-Be : Répartition des DAU sous EX1 liquidés de janvier à février 2024 par délai de liquidation (jours calendaires)</t>
  </si>
  <si>
    <t>Mahajanga : Répartition des DAU objet de sortie de janvier à février 2024 par délai de dédouanement (jours calendaires)</t>
  </si>
  <si>
    <t>Mahajanga : Répartition des DAU objet de sortie de janvier à février 2024 par délai de séjour (jours calendaires)</t>
  </si>
  <si>
    <t>Mahajanga : Répartition des DAU sous EX1 liquidés de janvier à février 2024 par délai de liquidation (jours calendaires)</t>
  </si>
  <si>
    <t>Toliary : Répartition des DAU objet de sortie de janvier à février 2024 par délai de dédouanement (jours calendaires)</t>
  </si>
  <si>
    <t>Toliary : Répartition des DAU objet de sortie de janvier à février 2024 par délai de séjour (jours calendaires)</t>
  </si>
  <si>
    <t>Toliary : Répartition des DAU sous EX1 liquidés de janvier à février 2024 par délai de liquidation (jours calendaires)</t>
  </si>
  <si>
    <t>Tolagnaro : Répartition des DAU objet de sortie de janvier à février 2024 par délai de dédouanement (jours calendaires)</t>
  </si>
  <si>
    <t>Tolagnaro : Répartition des DAU objet de sortie de janvier à février 2024 par délai de séjour (jours calendaires)</t>
  </si>
  <si>
    <t>Tolagnaro : Répartition des DAU sous EX1 liquidés de janvier à février 2024 par délai de liquidation (jours calendaires)</t>
  </si>
  <si>
    <t>Répartition des DAU objet de sortie de janvier à février 2024 par délai de séjour (jours calendaires)</t>
  </si>
  <si>
    <t>Aérien hors DHL : Répartition des DAU objet de sortie de janvier à février 2024 par délai de séjour (jours calendaires)</t>
  </si>
  <si>
    <t>Aérien avec DHL : Répartition des DAU objet de sortie de janvier à février 2024 par délai de séjour (jours calendaires)</t>
  </si>
  <si>
    <t>Répartition des DAU objet de sortie de janvier à février 2024 par délai de dédouanement (jours calendaires)</t>
  </si>
  <si>
    <t>Aérien hors DHL : Répartition des DAU objet de sortie de janvier à février 2024 par délai de dédouanement (jours calendaires)</t>
  </si>
  <si>
    <t>Aérien avec DHL : Répartition des DAU objet de sortie de janvier à février 2024 par délai de dédouanement (jours calendaires)</t>
  </si>
  <si>
    <t>Répartition des DAU sous EX1 liquidés de janvier à février 2024 par délai de liquidation (jours calendaires)</t>
  </si>
  <si>
    <t>Aérien hors DHL : Répartition des DAU sous EX1 liquidés de janvier à février 2024 par délai de liquidation (jours calendaires)</t>
  </si>
  <si>
    <t>Aérien avec DHL : Répartition des DAU sous EX1 liquidés de janvier à février 2024 par délai de liquidation (jours calendaires)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</si>
</sst>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3399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003399"/>
      <name val="Calibri"/>
      <family val="2"/>
      <scheme val="minor"/>
    </font>
    <font>
      <b/>
      <sz val="11"/>
      <color rgb="FF0033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9" fontId="5" fillId="0" borderId="0" xfId="0" applyNumberFormat="1" applyFont="1" applyFill="1"/>
    <xf numFmtId="0" fontId="6" fillId="0" borderId="0" xfId="0" applyFont="1"/>
    <xf numFmtId="0" fontId="5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9" fontId="6" fillId="0" borderId="0" xfId="0" applyNumberFormat="1" applyFont="1" applyFill="1" applyAlignment="1">
      <alignment horizontal="center"/>
    </xf>
    <xf numFmtId="0" fontId="0" fillId="0" borderId="0" xfId="0" applyFill="1"/>
    <xf numFmtId="9" fontId="6" fillId="0" borderId="3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17" fontId="8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quotePrefix="1" applyFont="1" applyBorder="1" applyAlignment="1">
      <alignment horizontal="left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5" xfId="0" quotePrefix="1" applyFont="1" applyBorder="1" applyAlignment="1"/>
    <xf numFmtId="0" fontId="7" fillId="0" borderId="0" xfId="0" applyFont="1" applyFill="1" applyAlignment="1">
      <alignment horizontal="center" readingOrder="1"/>
    </xf>
    <xf numFmtId="0" fontId="4" fillId="0" borderId="0" xfId="0" applyFont="1" applyAlignment="1">
      <alignment horizontal="center"/>
    </xf>
    <xf numFmtId="0" fontId="9" fillId="0" borderId="0" xfId="0" applyFont="1" applyFill="1" applyAlignment="1">
      <alignment horizontal="center" readingOrder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</cellXfs>
  <cellStyles count="12">
    <cellStyle name="Milliers 2" xfId="1"/>
    <cellStyle name="Milliers 2 2" xfId="10"/>
    <cellStyle name="Milliers 3" xfId="2"/>
    <cellStyle name="Milliers 4" xfId="3"/>
    <cellStyle name="Normal" xfId="0" builtinId="0"/>
    <cellStyle name="Normal 2" xfId="4"/>
    <cellStyle name="Normal 2 2" xfId="5"/>
    <cellStyle name="Normal 3" xfId="6"/>
    <cellStyle name="Normal 4" xfId="11"/>
    <cellStyle name="Normal 5" xfId="7"/>
    <cellStyle name="Pourcentage 2" xfId="8"/>
    <cellStyle name="Pourcentage 3" xfId="9"/>
  </cellStyles>
  <dxfs count="0"/>
  <tableStyles count="0" defaultTableStyle="TableStyleMedium9" defaultPivotStyle="PivotStyleLight16"/>
  <colors>
    <mruColors>
      <color rgb="FF336600"/>
      <color rgb="FF4D9A00"/>
      <color rgb="FF003399"/>
      <color rgb="FFFFCC99"/>
      <color rgb="FF984807"/>
      <color rgb="FF0000FF"/>
      <color rgb="FF996600"/>
      <color rgb="FFFF9966"/>
      <color rgb="FFCC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Antanimena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février 2024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821730204516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826550250574842"/>
          <c:w val="0.90659057716794456"/>
          <c:h val="0.7430754935147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antanimena!$B$4:$C$4</c:f>
              <c:numCache>
                <c:formatCode>0%</c:formatCode>
                <c:ptCount val="2"/>
                <c:pt idx="0">
                  <c:v>6.1583577712609971E-2</c:v>
                </c:pt>
                <c:pt idx="1">
                  <c:v>0.11185789726356217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antanimena!$B$5:$C$5</c:f>
              <c:numCache>
                <c:formatCode>0%</c:formatCode>
                <c:ptCount val="2"/>
                <c:pt idx="0">
                  <c:v>4.2815249266862171E-2</c:v>
                </c:pt>
                <c:pt idx="1">
                  <c:v>7.729236677868459E-2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antanimena!$B$6:$C$6</c:f>
              <c:numCache>
                <c:formatCode>0%</c:formatCode>
                <c:ptCount val="2"/>
                <c:pt idx="0">
                  <c:v>0.12082111436950146</c:v>
                </c:pt>
                <c:pt idx="1">
                  <c:v>0.17906865098415747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antanimena!$B$7:$C$7</c:f>
              <c:numCache>
                <c:formatCode>0%</c:formatCode>
                <c:ptCount val="2"/>
                <c:pt idx="0">
                  <c:v>0.20351906158357772</c:v>
                </c:pt>
                <c:pt idx="1">
                  <c:v>0.156985117618819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antanimena!$B$8:$C$8</c:f>
              <c:numCache>
                <c:formatCode>0%</c:formatCode>
                <c:ptCount val="2"/>
                <c:pt idx="0">
                  <c:v>0.57126099706744871</c:v>
                </c:pt>
                <c:pt idx="1">
                  <c:v>0.47479596735477675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0416152"/>
        <c:axId val="209692280"/>
      </c:barChart>
      <c:dateAx>
        <c:axId val="240416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9692280"/>
        <c:crosses val="autoZero"/>
        <c:auto val="1"/>
        <c:lblOffset val="100"/>
        <c:baseTimeUnit val="months"/>
      </c:dateAx>
      <c:valAx>
        <c:axId val="209692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04161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458735479847407"/>
          <c:y val="0.93205252030611407"/>
          <c:w val="0.715907694706478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Antsirabe : Répartition des DAU objet de sortie </a:t>
            </a:r>
            <a:r>
              <a:rPr lang="en-US" sz="1400" b="1" i="0" u="none" strike="noStrike" baseline="0">
                <a:effectLst/>
              </a:rPr>
              <a:t>de janvier à février 2024 </a:t>
            </a:r>
            <a:r>
              <a:rPr lang="en-US" sz="1400" baseline="0">
                <a:solidFill>
                  <a:srgbClr val="003399"/>
                </a:solidFill>
              </a:rPr>
              <a:t>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821730204516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826550250574842"/>
          <c:w val="0.90659057716794456"/>
          <c:h val="0.7430754935147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antsirabe!$B$4:$C$4</c:f>
              <c:numCache>
                <c:formatCode>0%</c:formatCode>
                <c:ptCount val="2"/>
                <c:pt idx="0">
                  <c:v>0.31958762886597936</c:v>
                </c:pt>
                <c:pt idx="1">
                  <c:v>0.32444444444444442</c:v>
                </c:pt>
              </c:numCache>
            </c:numRef>
          </c:val>
        </c:ser>
        <c:ser>
          <c:idx val="1"/>
          <c:order val="1"/>
          <c:tx>
            <c:strRef>
              <c:f>antsirabe!$A$5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antsirabe!$B$5:$C$5</c:f>
              <c:numCache>
                <c:formatCode>0%</c:formatCode>
                <c:ptCount val="2"/>
                <c:pt idx="0">
                  <c:v>0.17525773195876287</c:v>
                </c:pt>
                <c:pt idx="1">
                  <c:v>0.13777777777777778</c:v>
                </c:pt>
              </c:numCache>
            </c:numRef>
          </c:val>
        </c:ser>
        <c:ser>
          <c:idx val="2"/>
          <c:order val="2"/>
          <c:tx>
            <c:strRef>
              <c:f>antsirabe!$A$6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antsirabe!$B$6:$C$6</c:f>
              <c:numCache>
                <c:formatCode>0%</c:formatCode>
                <c:ptCount val="2"/>
                <c:pt idx="0">
                  <c:v>0.30412371134020616</c:v>
                </c:pt>
                <c:pt idx="1">
                  <c:v>0.28888888888888886</c:v>
                </c:pt>
              </c:numCache>
            </c:numRef>
          </c:val>
        </c:ser>
        <c:ser>
          <c:idx val="3"/>
          <c:order val="3"/>
          <c:tx>
            <c:strRef>
              <c:f>antsirabe!$A$7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antsirabe!$B$7:$C$7</c:f>
              <c:numCache>
                <c:formatCode>0%</c:formatCode>
                <c:ptCount val="2"/>
                <c:pt idx="0">
                  <c:v>0.17010309278350516</c:v>
                </c:pt>
                <c:pt idx="1">
                  <c:v>0.18222222222222223</c:v>
                </c:pt>
              </c:numCache>
            </c:numRef>
          </c:val>
        </c:ser>
        <c:ser>
          <c:idx val="4"/>
          <c:order val="4"/>
          <c:tx>
            <c:strRef>
              <c:f>antsirabe!$A$8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antsirabe!$B$8:$C$8</c:f>
              <c:numCache>
                <c:formatCode>0%</c:formatCode>
                <c:ptCount val="2"/>
                <c:pt idx="0">
                  <c:v>3.0927835051546393E-2</c:v>
                </c:pt>
                <c:pt idx="1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9183224"/>
        <c:axId val="243495336"/>
      </c:barChart>
      <c:dateAx>
        <c:axId val="209183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3495336"/>
        <c:crosses val="autoZero"/>
        <c:auto val="1"/>
        <c:lblOffset val="100"/>
        <c:baseTimeUnit val="months"/>
      </c:dateAx>
      <c:valAx>
        <c:axId val="243495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91832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458735479847407"/>
          <c:y val="0.93205252030611407"/>
          <c:w val="0.715907694706478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ANTSIRABE : Répartition des DAU sous EX1 liquidés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3685824573425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antsirabe!$B$85:$C$85</c:f>
              <c:numCache>
                <c:formatCode>0%</c:formatCode>
                <c:ptCount val="2"/>
                <c:pt idx="0">
                  <c:v>0.94326241134751776</c:v>
                </c:pt>
                <c:pt idx="1">
                  <c:v>0.89430894308943087</c:v>
                </c:pt>
              </c:numCache>
            </c:numRef>
          </c:val>
        </c:ser>
        <c:ser>
          <c:idx val="1"/>
          <c:order val="1"/>
          <c:tx>
            <c:strRef>
              <c:f>antsirabe!$A$86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antsirabe!$B$86:$C$86</c:f>
              <c:numCache>
                <c:formatCode>0%</c:formatCode>
                <c:ptCount val="2"/>
                <c:pt idx="0">
                  <c:v>5.6737588652482268E-2</c:v>
                </c:pt>
                <c:pt idx="1">
                  <c:v>9.7560975609756101E-2</c:v>
                </c:pt>
              </c:numCache>
            </c:numRef>
          </c:val>
        </c:ser>
        <c:ser>
          <c:idx val="2"/>
          <c:order val="2"/>
          <c:tx>
            <c:strRef>
              <c:f>antsirabe!$A$87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antsirabe!$B$87:$C$87</c:f>
              <c:numCache>
                <c:formatCode>0%</c:formatCode>
                <c:ptCount val="2"/>
                <c:pt idx="0">
                  <c:v>0</c:v>
                </c:pt>
                <c:pt idx="1">
                  <c:v>8.130081300813009E-3</c:v>
                </c:pt>
              </c:numCache>
            </c:numRef>
          </c:val>
        </c:ser>
        <c:ser>
          <c:idx val="3"/>
          <c:order val="3"/>
          <c:tx>
            <c:strRef>
              <c:f>antsirabe!$A$88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antsirabe!$B$88:$C$88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antsirabe!$A$89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antsirabe!$B$84:$C$84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antsirabe!$B$89:$C$89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5444304"/>
        <c:axId val="275444696"/>
      </c:barChart>
      <c:dateAx>
        <c:axId val="275444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5444696"/>
        <c:crosses val="autoZero"/>
        <c:auto val="1"/>
        <c:lblOffset val="100"/>
        <c:baseTimeUnit val="months"/>
      </c:dateAx>
      <c:valAx>
        <c:axId val="27544469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54443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165486411826568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sous EX1 liquidés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au niveau d'Antanimena et d'Antsirabe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126820800786356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7511305929175761"/>
          <c:w val="0.90659057716794456"/>
          <c:h val="0.6784759971669814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intérieur_EX1!$B$3:$C$3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intérieur_EX1!$B$4:$C$4</c:f>
              <c:numCache>
                <c:formatCode>0%</c:formatCode>
                <c:ptCount val="2"/>
                <c:pt idx="0">
                  <c:v>0.58064516129032262</c:v>
                </c:pt>
                <c:pt idx="1">
                  <c:v>0.57961783439490444</c:v>
                </c:pt>
              </c:numCache>
            </c:numRef>
          </c:val>
        </c:ser>
        <c:ser>
          <c:idx val="1"/>
          <c:order val="1"/>
          <c:tx>
            <c:strRef>
              <c:f>intérieur_EX1!$A$5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intérieur_EX1!$B$5:$C$5</c:f>
              <c:numCache>
                <c:formatCode>0%</c:formatCode>
                <c:ptCount val="2"/>
                <c:pt idx="0">
                  <c:v>8.5521380345086273E-2</c:v>
                </c:pt>
                <c:pt idx="1">
                  <c:v>0.12314225053078556</c:v>
                </c:pt>
              </c:numCache>
            </c:numRef>
          </c:val>
        </c:ser>
        <c:ser>
          <c:idx val="2"/>
          <c:order val="2"/>
          <c:tx>
            <c:strRef>
              <c:f>intérieur_EX1!$A$6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intérieur_EX1!$B$6:$C$6</c:f>
              <c:numCache>
                <c:formatCode>0%</c:formatCode>
                <c:ptCount val="2"/>
                <c:pt idx="0">
                  <c:v>0.15753938484621155</c:v>
                </c:pt>
                <c:pt idx="1">
                  <c:v>0.18046709129511676</c:v>
                </c:pt>
              </c:numCache>
            </c:numRef>
          </c:val>
        </c:ser>
        <c:ser>
          <c:idx val="3"/>
          <c:order val="3"/>
          <c:tx>
            <c:strRef>
              <c:f>intérieur_EX1!$A$7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intérieur_EX1!$B$7:$C$7</c:f>
              <c:numCache>
                <c:formatCode>0%</c:formatCode>
                <c:ptCount val="2"/>
                <c:pt idx="0">
                  <c:v>8.4771192798199543E-2</c:v>
                </c:pt>
                <c:pt idx="1">
                  <c:v>3.4677990092002828E-2</c:v>
                </c:pt>
              </c:numCache>
            </c:numRef>
          </c:val>
        </c:ser>
        <c:ser>
          <c:idx val="4"/>
          <c:order val="4"/>
          <c:tx>
            <c:strRef>
              <c:f>intérieur_EX1!$A$8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intérieur_EX1!$B$8:$C$8</c:f>
              <c:numCache>
                <c:formatCode>0%</c:formatCode>
                <c:ptCount val="2"/>
                <c:pt idx="0">
                  <c:v>9.1522880720180042E-2</c:v>
                </c:pt>
                <c:pt idx="1">
                  <c:v>8.209483368719038E-2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5445480"/>
        <c:axId val="275445872"/>
      </c:barChart>
      <c:dateAx>
        <c:axId val="275445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5445872"/>
        <c:crosses val="autoZero"/>
        <c:auto val="1"/>
        <c:lblOffset val="100"/>
        <c:baseTimeUnit val="months"/>
      </c:dateAx>
      <c:valAx>
        <c:axId val="275445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54454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2171660089047613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sous EX1 liquidés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au niveau d'Ivato et Mamory </a:t>
            </a:r>
            <a:r>
              <a:rPr lang="en-US" sz="1800" baseline="0">
                <a:solidFill>
                  <a:srgbClr val="FF0000"/>
                </a:solidFill>
              </a:rPr>
              <a:t>avec DHL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3300080517823713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aérien_EX1!$A$43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aérien_EX1!$B$42:$C$42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aérien_EX1!$B$43:$C$43</c:f>
              <c:numCache>
                <c:formatCode>0%</c:formatCode>
                <c:ptCount val="2"/>
                <c:pt idx="0">
                  <c:v>0.26323529411764707</c:v>
                </c:pt>
                <c:pt idx="1">
                  <c:v>0.28856243441762852</c:v>
                </c:pt>
              </c:numCache>
            </c:numRef>
          </c:val>
        </c:ser>
        <c:ser>
          <c:idx val="1"/>
          <c:order val="1"/>
          <c:tx>
            <c:strRef>
              <c:f>aérien_EX1!$A$44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aérien_EX1!$B$44:$C$44</c:f>
              <c:numCache>
                <c:formatCode>0%</c:formatCode>
                <c:ptCount val="2"/>
                <c:pt idx="0">
                  <c:v>5.4411764705882354E-2</c:v>
                </c:pt>
                <c:pt idx="1">
                  <c:v>0.15739769150052466</c:v>
                </c:pt>
              </c:numCache>
            </c:numRef>
          </c:val>
        </c:ser>
        <c:ser>
          <c:idx val="2"/>
          <c:order val="2"/>
          <c:tx>
            <c:strRef>
              <c:f>aérien_EX1!$A$45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aérien_EX1!$B$45:$C$45</c:f>
              <c:numCache>
                <c:formatCode>0%</c:formatCode>
                <c:ptCount val="2"/>
                <c:pt idx="0">
                  <c:v>0.12352941176470589</c:v>
                </c:pt>
                <c:pt idx="1">
                  <c:v>0.12696747114375656</c:v>
                </c:pt>
              </c:numCache>
            </c:numRef>
          </c:val>
        </c:ser>
        <c:ser>
          <c:idx val="3"/>
          <c:order val="3"/>
          <c:tx>
            <c:strRef>
              <c:f>aérien_EX1!$A$46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aérien_EX1!$B$42:$C$42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aérien_EX1!$B$46:$C$46</c:f>
              <c:numCache>
                <c:formatCode>0%</c:formatCode>
                <c:ptCount val="2"/>
                <c:pt idx="0">
                  <c:v>0.19705882352941176</c:v>
                </c:pt>
                <c:pt idx="1">
                  <c:v>0.22035676810073451</c:v>
                </c:pt>
              </c:numCache>
            </c:numRef>
          </c:val>
        </c:ser>
        <c:ser>
          <c:idx val="4"/>
          <c:order val="4"/>
          <c:tx>
            <c:strRef>
              <c:f>aérien_EX1!$A$47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aérien_EX1!$B$42:$C$42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aérien_EX1!$B$47:$C$47</c:f>
              <c:numCache>
                <c:formatCode>0%</c:formatCode>
                <c:ptCount val="2"/>
                <c:pt idx="0">
                  <c:v>0.36176470588235293</c:v>
                </c:pt>
                <c:pt idx="1">
                  <c:v>0.20671563483735572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5447048"/>
        <c:axId val="275447440"/>
      </c:barChart>
      <c:dateAx>
        <c:axId val="275447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5447440"/>
        <c:crosses val="autoZero"/>
        <c:auto val="1"/>
        <c:lblOffset val="100"/>
        <c:baseTimeUnit val="months"/>
      </c:dateAx>
      <c:valAx>
        <c:axId val="275447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54470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1138068147483808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</a:t>
            </a:r>
            <a:r>
              <a:rPr lang="en-US" sz="1800">
                <a:solidFill>
                  <a:srgbClr val="FF0000"/>
                </a:solidFill>
              </a:rPr>
              <a:t>avec DHL </a:t>
            </a:r>
            <a:r>
              <a:rPr lang="en-US" sz="1800">
                <a:solidFill>
                  <a:srgbClr val="003399"/>
                </a:solidFill>
              </a:rPr>
              <a:t>: Répartition des DAU sous EX1 liquidés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9940186759523574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ivato_avec_DHL!$A$85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ivato_avec_DHL!$B$84:$C$84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ivato_avec_DHL!$B$85:$C$85</c:f>
              <c:numCache>
                <c:formatCode>0%</c:formatCode>
                <c:ptCount val="2"/>
                <c:pt idx="0">
                  <c:v>0.32914572864321606</c:v>
                </c:pt>
                <c:pt idx="1">
                  <c:v>0.38963210702341139</c:v>
                </c:pt>
              </c:numCache>
            </c:numRef>
          </c:val>
        </c:ser>
        <c:ser>
          <c:idx val="1"/>
          <c:order val="1"/>
          <c:tx>
            <c:strRef>
              <c:f>ivato_avec_DHL!$A$86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ivato_avec_DHL!$B$84:$C$84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ivato_avec_DHL!$B$86:$C$86</c:f>
              <c:numCache>
                <c:formatCode>0%</c:formatCode>
                <c:ptCount val="2"/>
                <c:pt idx="0">
                  <c:v>2.5125628140703519E-2</c:v>
                </c:pt>
                <c:pt idx="1">
                  <c:v>0.17224080267558528</c:v>
                </c:pt>
              </c:numCache>
            </c:numRef>
          </c:val>
        </c:ser>
        <c:ser>
          <c:idx val="2"/>
          <c:order val="2"/>
          <c:tx>
            <c:strRef>
              <c:f>ivato_avec_DHL!$A$87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ivato_avec_DHL!$B$84:$C$84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ivato_avec_DHL!$B$87:$C$87</c:f>
              <c:numCache>
                <c:formatCode>0%</c:formatCode>
                <c:ptCount val="2"/>
                <c:pt idx="0">
                  <c:v>8.7939698492462318E-2</c:v>
                </c:pt>
                <c:pt idx="1">
                  <c:v>6.5217391304347824E-2</c:v>
                </c:pt>
              </c:numCache>
            </c:numRef>
          </c:val>
        </c:ser>
        <c:ser>
          <c:idx val="3"/>
          <c:order val="3"/>
          <c:tx>
            <c:strRef>
              <c:f>ivato_avec_DHL!$A$88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ivato_avec_DHL!$B$84:$C$84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ivato_avec_DHL!$B$88:$C$88</c:f>
              <c:numCache>
                <c:formatCode>0%</c:formatCode>
                <c:ptCount val="2"/>
                <c:pt idx="0">
                  <c:v>0.16331658291457288</c:v>
                </c:pt>
                <c:pt idx="1">
                  <c:v>0.17892976588628762</c:v>
                </c:pt>
              </c:numCache>
            </c:numRef>
          </c:val>
        </c:ser>
        <c:ser>
          <c:idx val="4"/>
          <c:order val="4"/>
          <c:tx>
            <c:strRef>
              <c:f>ivato_avec_DHL!$A$89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ivato_avec_DHL!$B$84:$C$84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ivato_avec_DHL!$B$89:$C$89</c:f>
              <c:numCache>
                <c:formatCode>0%</c:formatCode>
                <c:ptCount val="2"/>
                <c:pt idx="0">
                  <c:v>0.39447236180904521</c:v>
                </c:pt>
                <c:pt idx="1">
                  <c:v>0.1939799331103679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6206368"/>
        <c:axId val="276206760"/>
      </c:barChart>
      <c:dateAx>
        <c:axId val="276206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6206760"/>
        <c:crosses val="autoZero"/>
        <c:auto val="1"/>
        <c:lblOffset val="100"/>
        <c:baseTimeUnit val="months"/>
      </c:dateAx>
      <c:valAx>
        <c:axId val="276206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62063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31199200079236"/>
          <c:y val="0.92133360288348831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</a:t>
            </a:r>
            <a:r>
              <a:rPr lang="en-US" sz="1800">
                <a:solidFill>
                  <a:srgbClr val="FF0000"/>
                </a:solidFill>
              </a:rPr>
              <a:t>avec DHL </a:t>
            </a:r>
            <a:r>
              <a:rPr lang="en-US" sz="1800">
                <a:solidFill>
                  <a:srgbClr val="003399"/>
                </a:solidFill>
              </a:rPr>
              <a:t>: Répartition des DAU sous EX1 liquidés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3686043228660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mamory_avec_DHL!$A$85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mamory_avec_DHL!$B$84:$C$84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mamory_avec_DHL!$B$85:$C$85</c:f>
              <c:numCache>
                <c:formatCode>0%</c:formatCode>
                <c:ptCount val="2"/>
                <c:pt idx="0">
                  <c:v>0.1702127659574468</c:v>
                </c:pt>
                <c:pt idx="1">
                  <c:v>0.11830985915492957</c:v>
                </c:pt>
              </c:numCache>
            </c:numRef>
          </c:val>
        </c:ser>
        <c:ser>
          <c:idx val="1"/>
          <c:order val="1"/>
          <c:tx>
            <c:strRef>
              <c:f>mamory_avec_DHL!$A$86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mamory_avec_DHL!$B$84:$C$84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mamory_avec_DHL!$B$86:$C$86</c:f>
              <c:numCache>
                <c:formatCode>0%</c:formatCode>
                <c:ptCount val="2"/>
                <c:pt idx="0">
                  <c:v>9.5744680851063829E-2</c:v>
                </c:pt>
                <c:pt idx="1">
                  <c:v>0.13239436619718309</c:v>
                </c:pt>
              </c:numCache>
            </c:numRef>
          </c:val>
        </c:ser>
        <c:ser>
          <c:idx val="2"/>
          <c:order val="2"/>
          <c:tx>
            <c:strRef>
              <c:f>mamory_avec_DHL!$A$87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mamory_avec_DHL!$B$84:$C$84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mamory_avec_DHL!$B$87:$C$87</c:f>
              <c:numCache>
                <c:formatCode>0%</c:formatCode>
                <c:ptCount val="2"/>
                <c:pt idx="0">
                  <c:v>0.17375886524822695</c:v>
                </c:pt>
                <c:pt idx="1">
                  <c:v>0.23098591549295774</c:v>
                </c:pt>
              </c:numCache>
            </c:numRef>
          </c:val>
        </c:ser>
        <c:ser>
          <c:idx val="3"/>
          <c:order val="3"/>
          <c:tx>
            <c:strRef>
              <c:f>mamory_avec_DHL!$A$88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mamory_avec_DHL!$B$84:$C$84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mamory_avec_DHL!$B$88:$C$88</c:f>
              <c:numCache>
                <c:formatCode>0%</c:formatCode>
                <c:ptCount val="2"/>
                <c:pt idx="0">
                  <c:v>0.24468085106382978</c:v>
                </c:pt>
                <c:pt idx="1">
                  <c:v>0.29014084507042254</c:v>
                </c:pt>
              </c:numCache>
            </c:numRef>
          </c:val>
        </c:ser>
        <c:ser>
          <c:idx val="4"/>
          <c:order val="4"/>
          <c:tx>
            <c:strRef>
              <c:f>mamory_avec_DHL!$A$89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mamory_avec_DHL!$B$84:$C$84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mamory_avec_DHL!$B$89:$C$89</c:f>
              <c:numCache>
                <c:formatCode>0%</c:formatCode>
                <c:ptCount val="2"/>
                <c:pt idx="0">
                  <c:v>0.31560283687943264</c:v>
                </c:pt>
                <c:pt idx="1">
                  <c:v>0.22816901408450704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6207544"/>
        <c:axId val="276207936"/>
      </c:barChart>
      <c:dateAx>
        <c:axId val="276207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6207936"/>
        <c:crosses val="autoZero"/>
        <c:auto val="1"/>
        <c:lblOffset val="100"/>
        <c:baseTimeUnit val="months"/>
      </c:dateAx>
      <c:valAx>
        <c:axId val="276207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62075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165486411826568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</a:t>
            </a:r>
            <a:r>
              <a:rPr lang="en-US" sz="1400" b="1" i="0" u="none" strike="noStrike" baseline="0">
                <a:effectLst/>
              </a:rPr>
              <a:t>de janvier à février 2024 </a:t>
            </a:r>
            <a:r>
              <a:rPr lang="en-US" sz="1400">
                <a:solidFill>
                  <a:srgbClr val="003399"/>
                </a:solidFill>
              </a:rPr>
              <a:t>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33926873002260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maritime_EX1!$B$4:$C$4</c:f>
              <c:numCache>
                <c:formatCode>0%</c:formatCode>
                <c:ptCount val="2"/>
                <c:pt idx="0">
                  <c:v>0.30864197530864196</c:v>
                </c:pt>
                <c:pt idx="1">
                  <c:v>0.39438202247191012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maritime_EX1!$B$5:$C$5</c:f>
              <c:numCache>
                <c:formatCode>0%</c:formatCode>
                <c:ptCount val="2"/>
                <c:pt idx="0">
                  <c:v>0.16835016835016836</c:v>
                </c:pt>
                <c:pt idx="1">
                  <c:v>0.21797752808988763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maritime_EX1!$B$6:$C$6</c:f>
              <c:numCache>
                <c:formatCode>0%</c:formatCode>
                <c:ptCount val="2"/>
                <c:pt idx="0">
                  <c:v>0.17059483726150393</c:v>
                </c:pt>
                <c:pt idx="1">
                  <c:v>0.16516853932584269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maritime_EX1!$B$7:$C$7</c:f>
              <c:numCache>
                <c:formatCode>0%</c:formatCode>
                <c:ptCount val="2"/>
                <c:pt idx="0">
                  <c:v>0.12457912457912458</c:v>
                </c:pt>
                <c:pt idx="1">
                  <c:v>8.6516853932584264E-2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0"/>
              <c:layout>
                <c:manualLayout>
                  <c:x val="1.2698412698412698E-3"/>
                  <c:y val="-4.461943179354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201320132013201E-3"/>
                  <c:y val="-2.7795330861929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maritime_EX1!$B$8:$C$8</c:f>
              <c:numCache>
                <c:formatCode>0%</c:formatCode>
                <c:ptCount val="2"/>
                <c:pt idx="0">
                  <c:v>0.22783389450056116</c:v>
                </c:pt>
                <c:pt idx="1">
                  <c:v>0.13595505617977527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6208720"/>
        <c:axId val="276209112"/>
      </c:barChart>
      <c:dateAx>
        <c:axId val="276208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6209112"/>
        <c:crosses val="autoZero"/>
        <c:auto val="1"/>
        <c:lblOffset val="100"/>
        <c:baseTimeUnit val="months"/>
      </c:dateAx>
      <c:valAx>
        <c:axId val="276209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62087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</a:t>
            </a:r>
            <a:r>
              <a:rPr lang="en-US" sz="1400" b="1" i="0" u="none" strike="noStrike" baseline="0">
                <a:effectLst/>
              </a:rPr>
              <a:t>de janvier à février 2024 </a:t>
            </a:r>
            <a:r>
              <a:rPr lang="en-US" sz="1400">
                <a:solidFill>
                  <a:srgbClr val="003399"/>
                </a:solidFill>
              </a:rPr>
              <a:t>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d'Ivato Aéroport et de Mamory Ivato </a:t>
            </a:r>
            <a:r>
              <a:rPr lang="en-US" sz="1400" baseline="0">
                <a:solidFill>
                  <a:srgbClr val="FF0000"/>
                </a:solidFill>
              </a:rPr>
              <a:t>hors DHL </a:t>
            </a:r>
            <a:r>
              <a:rPr lang="en-US" sz="1400" baseline="0">
                <a:solidFill>
                  <a:srgbClr val="003399"/>
                </a:solidFill>
              </a:rPr>
              <a:t>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7524232738234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aérien_EX1!$B$4:$C$4</c:f>
              <c:numCache>
                <c:formatCode>0%</c:formatCode>
                <c:ptCount val="2"/>
                <c:pt idx="0">
                  <c:v>0.3158783783783784</c:v>
                </c:pt>
                <c:pt idx="1">
                  <c:v>0.32467532467532467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aérien_EX1!$B$5:$C$5</c:f>
              <c:numCache>
                <c:formatCode>0%</c:formatCode>
                <c:ptCount val="2"/>
                <c:pt idx="0">
                  <c:v>4.72972972972973E-2</c:v>
                </c:pt>
                <c:pt idx="1">
                  <c:v>0.17473435655253838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aérien_EX1!$B$6:$C$6</c:f>
              <c:numCache>
                <c:formatCode>0%</c:formatCode>
                <c:ptCount val="2"/>
                <c:pt idx="0">
                  <c:v>0.1570945945945946</c:v>
                </c:pt>
                <c:pt idx="1">
                  <c:v>0.13459268004722549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aérien_EX1!$B$7:$C$7</c:f>
              <c:numCache>
                <c:formatCode>0%</c:formatCode>
                <c:ptCount val="2"/>
                <c:pt idx="0">
                  <c:v>0.13682432432432431</c:v>
                </c:pt>
                <c:pt idx="1">
                  <c:v>0.19716646989374262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aérien_EX1!$B$8:$C$8</c:f>
              <c:numCache>
                <c:formatCode>0%</c:formatCode>
                <c:ptCount val="2"/>
                <c:pt idx="0">
                  <c:v>0.34290540540540543</c:v>
                </c:pt>
                <c:pt idx="1">
                  <c:v>0.16883116883116883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6209896"/>
        <c:axId val="276210288"/>
      </c:barChart>
      <c:dateAx>
        <c:axId val="2762098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6210288"/>
        <c:crosses val="autoZero"/>
        <c:auto val="1"/>
        <c:lblOffset val="100"/>
        <c:baseTimeUnit val="months"/>
      </c:dateAx>
      <c:valAx>
        <c:axId val="276210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62098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</a:t>
            </a:r>
            <a:r>
              <a:rPr lang="en-US" sz="1400" b="1" i="0" u="none" strike="noStrike" baseline="0">
                <a:effectLst/>
              </a:rPr>
              <a:t>de janvier à février 2024 </a:t>
            </a:r>
            <a:r>
              <a:rPr lang="en-US" sz="1400">
                <a:solidFill>
                  <a:srgbClr val="003399"/>
                </a:solidFill>
              </a:rPr>
              <a:t>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d'Ivato Aéroport et de Mamory Ivato </a:t>
            </a:r>
            <a:r>
              <a:rPr lang="en-US" sz="1400" baseline="0">
                <a:solidFill>
                  <a:srgbClr val="FF0000"/>
                </a:solidFill>
              </a:rPr>
              <a:t>avec DHL </a:t>
            </a:r>
            <a:r>
              <a:rPr lang="en-US" sz="1400" baseline="0">
                <a:solidFill>
                  <a:srgbClr val="003399"/>
                </a:solidFill>
              </a:rPr>
              <a:t>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7524232738234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aérien_EX1!$A$43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aérien_EX1!$B$42:$C$42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aérien_EX1!$B$43:$C$43</c:f>
              <c:numCache>
                <c:formatCode>0%</c:formatCode>
                <c:ptCount val="2"/>
                <c:pt idx="0">
                  <c:v>0.26323529411764707</c:v>
                </c:pt>
                <c:pt idx="1">
                  <c:v>0.28856243441762852</c:v>
                </c:pt>
              </c:numCache>
            </c:numRef>
          </c:val>
        </c:ser>
        <c:ser>
          <c:idx val="1"/>
          <c:order val="1"/>
          <c:tx>
            <c:strRef>
              <c:f>aérien_EX1!$A$44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aérien_EX1!$B$44:$C$44</c:f>
              <c:numCache>
                <c:formatCode>0%</c:formatCode>
                <c:ptCount val="2"/>
                <c:pt idx="0">
                  <c:v>5.4411764705882354E-2</c:v>
                </c:pt>
                <c:pt idx="1">
                  <c:v>0.15739769150052466</c:v>
                </c:pt>
              </c:numCache>
            </c:numRef>
          </c:val>
        </c:ser>
        <c:ser>
          <c:idx val="2"/>
          <c:order val="2"/>
          <c:tx>
            <c:strRef>
              <c:f>aérien_EX1!$A$45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aérien_EX1!$B$45:$C$45</c:f>
              <c:numCache>
                <c:formatCode>0%</c:formatCode>
                <c:ptCount val="2"/>
                <c:pt idx="0">
                  <c:v>0.12352941176470589</c:v>
                </c:pt>
                <c:pt idx="1">
                  <c:v>0.12696747114375656</c:v>
                </c:pt>
              </c:numCache>
            </c:numRef>
          </c:val>
        </c:ser>
        <c:ser>
          <c:idx val="3"/>
          <c:order val="3"/>
          <c:tx>
            <c:strRef>
              <c:f>aérien_EX1!$A$46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aérien_EX1!$B$42:$C$42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aérien_EX1!$B$46:$C$46</c:f>
              <c:numCache>
                <c:formatCode>0%</c:formatCode>
                <c:ptCount val="2"/>
                <c:pt idx="0">
                  <c:v>0.19705882352941176</c:v>
                </c:pt>
                <c:pt idx="1">
                  <c:v>0.22035676810073451</c:v>
                </c:pt>
              </c:numCache>
            </c:numRef>
          </c:val>
        </c:ser>
        <c:ser>
          <c:idx val="4"/>
          <c:order val="4"/>
          <c:tx>
            <c:strRef>
              <c:f>aérien_EX1!$A$47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aérien_EX1!$B$42:$C$42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aérien_EX1!$B$47:$C$47</c:f>
              <c:numCache>
                <c:formatCode>0%</c:formatCode>
                <c:ptCount val="2"/>
                <c:pt idx="0">
                  <c:v>0.36176470588235293</c:v>
                </c:pt>
                <c:pt idx="1">
                  <c:v>0.20671563483735572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6211072"/>
        <c:axId val="276211464"/>
      </c:barChart>
      <c:dateAx>
        <c:axId val="276211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6211464"/>
        <c:crosses val="autoZero"/>
        <c:auto val="1"/>
        <c:lblOffset val="100"/>
        <c:baseTimeUnit val="months"/>
      </c:dateAx>
      <c:valAx>
        <c:axId val="276211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62110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</a:t>
            </a:r>
            <a:r>
              <a:rPr lang="en-US" sz="1400" b="1" i="0" u="none" strike="noStrike" baseline="0">
                <a:effectLst/>
              </a:rPr>
              <a:t>de janvier à février 2024 </a:t>
            </a:r>
            <a:r>
              <a:rPr lang="en-US" sz="1400">
                <a:solidFill>
                  <a:srgbClr val="003399"/>
                </a:solidFill>
              </a:rPr>
              <a:t>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d'Antanimena et d'Antsirabe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7524232738234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intérieur_EX1!$B$3:$C$3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intérieur_EX1!$B$4:$C$4</c:f>
              <c:numCache>
                <c:formatCode>0%</c:formatCode>
                <c:ptCount val="2"/>
                <c:pt idx="0">
                  <c:v>0.58064516129032262</c:v>
                </c:pt>
                <c:pt idx="1">
                  <c:v>0.57961783439490444</c:v>
                </c:pt>
              </c:numCache>
            </c:numRef>
          </c:val>
        </c:ser>
        <c:ser>
          <c:idx val="1"/>
          <c:order val="1"/>
          <c:tx>
            <c:strRef>
              <c:f>intérieur_EX1!$A$5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intérieur_EX1!$B$5:$C$5</c:f>
              <c:numCache>
                <c:formatCode>0%</c:formatCode>
                <c:ptCount val="2"/>
                <c:pt idx="0">
                  <c:v>8.5521380345086273E-2</c:v>
                </c:pt>
                <c:pt idx="1">
                  <c:v>0.12314225053078556</c:v>
                </c:pt>
              </c:numCache>
            </c:numRef>
          </c:val>
        </c:ser>
        <c:ser>
          <c:idx val="2"/>
          <c:order val="2"/>
          <c:tx>
            <c:strRef>
              <c:f>intérieur_EX1!$A$6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intérieur_EX1!$B$6:$C$6</c:f>
              <c:numCache>
                <c:formatCode>0%</c:formatCode>
                <c:ptCount val="2"/>
                <c:pt idx="0">
                  <c:v>0.15753938484621155</c:v>
                </c:pt>
                <c:pt idx="1">
                  <c:v>0.18046709129511676</c:v>
                </c:pt>
              </c:numCache>
            </c:numRef>
          </c:val>
        </c:ser>
        <c:ser>
          <c:idx val="3"/>
          <c:order val="3"/>
          <c:tx>
            <c:strRef>
              <c:f>intérieur_EX1!$A$7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intérieur_EX1!$B$7:$C$7</c:f>
              <c:numCache>
                <c:formatCode>0%</c:formatCode>
                <c:ptCount val="2"/>
                <c:pt idx="0">
                  <c:v>8.4771192798199543E-2</c:v>
                </c:pt>
                <c:pt idx="1">
                  <c:v>3.4677990092002828E-2</c:v>
                </c:pt>
              </c:numCache>
            </c:numRef>
          </c:val>
        </c:ser>
        <c:ser>
          <c:idx val="4"/>
          <c:order val="4"/>
          <c:tx>
            <c:strRef>
              <c:f>intérieur_EX1!$A$8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intérieur_EX1!$B$8:$C$8</c:f>
              <c:numCache>
                <c:formatCode>0%</c:formatCode>
                <c:ptCount val="2"/>
                <c:pt idx="0">
                  <c:v>9.1522880720180042E-2</c:v>
                </c:pt>
                <c:pt idx="1">
                  <c:v>8.209483368719038E-2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6212248"/>
        <c:axId val="276212640"/>
      </c:barChart>
      <c:dateAx>
        <c:axId val="276212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6212640"/>
        <c:crosses val="autoZero"/>
        <c:auto val="1"/>
        <c:lblOffset val="100"/>
        <c:baseTimeUnit val="months"/>
      </c:dateAx>
      <c:valAx>
        <c:axId val="276212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62122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Antsirabe : Répartition des DAU sous EX1 liquidés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aseline="0">
                <a:solidFill>
                  <a:srgbClr val="003399"/>
                </a:solidFill>
              </a:rPr>
              <a:t>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506925495699176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antsirabe!$B$84:$C$84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antsirabe!$B$85:$C$85</c:f>
              <c:numCache>
                <c:formatCode>0%</c:formatCode>
                <c:ptCount val="2"/>
                <c:pt idx="0">
                  <c:v>0.94326241134751776</c:v>
                </c:pt>
                <c:pt idx="1">
                  <c:v>0.89430894308943087</c:v>
                </c:pt>
              </c:numCache>
            </c:numRef>
          </c:val>
        </c:ser>
        <c:ser>
          <c:idx val="1"/>
          <c:order val="1"/>
          <c:tx>
            <c:strRef>
              <c:f>antsirabe!$A$86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antsirabe!$B$86:$C$86</c:f>
              <c:numCache>
                <c:formatCode>0%</c:formatCode>
                <c:ptCount val="2"/>
                <c:pt idx="0">
                  <c:v>5.6737588652482268E-2</c:v>
                </c:pt>
                <c:pt idx="1">
                  <c:v>9.7560975609756101E-2</c:v>
                </c:pt>
              </c:numCache>
            </c:numRef>
          </c:val>
        </c:ser>
        <c:ser>
          <c:idx val="2"/>
          <c:order val="2"/>
          <c:tx>
            <c:strRef>
              <c:f>antsirabe!$A$87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antsirabe!$B$87:$C$87</c:f>
              <c:numCache>
                <c:formatCode>0%</c:formatCode>
                <c:ptCount val="2"/>
                <c:pt idx="0">
                  <c:v>0</c:v>
                </c:pt>
                <c:pt idx="1">
                  <c:v>8.130081300813009E-3</c:v>
                </c:pt>
              </c:numCache>
            </c:numRef>
          </c:val>
        </c:ser>
        <c:ser>
          <c:idx val="3"/>
          <c:order val="3"/>
          <c:tx>
            <c:strRef>
              <c:f>antsirabe!$A$88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antsirabe!$B$88:$C$88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antsirabe!$A$89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antsirabe!$B$89:$C$89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3496120"/>
        <c:axId val="243496512"/>
      </c:barChart>
      <c:dateAx>
        <c:axId val="243496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3496512"/>
        <c:crosses val="autoZero"/>
        <c:auto val="1"/>
        <c:lblOffset val="100"/>
        <c:baseTimeUnit val="months"/>
      </c:dateAx>
      <c:valAx>
        <c:axId val="243496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34961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Antsirabe : Répartition des DAU sortis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="1" i="0" u="none" strike="noStrike" baseline="0"/>
              <a:t>suivant le délai entre l'arrivée des marchandises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antsirabe!$B$42:$C$42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antsirabe!$B$43:$C$43</c:f>
              <c:numCache>
                <c:formatCode>0%</c:formatCode>
                <c:ptCount val="2"/>
                <c:pt idx="0">
                  <c:v>0.84</c:v>
                </c:pt>
                <c:pt idx="1">
                  <c:v>0.78835978835978837</c:v>
                </c:pt>
              </c:numCache>
            </c:numRef>
          </c:val>
        </c:ser>
        <c:ser>
          <c:idx val="1"/>
          <c:order val="1"/>
          <c:tx>
            <c:strRef>
              <c:f>antsirabe!$A$44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antsirabe!$B$44:$C$44</c:f>
              <c:numCache>
                <c:formatCode>0%</c:formatCode>
                <c:ptCount val="2"/>
                <c:pt idx="0">
                  <c:v>0.14000000000000001</c:v>
                </c:pt>
                <c:pt idx="1">
                  <c:v>0.17989417989417988</c:v>
                </c:pt>
              </c:numCache>
            </c:numRef>
          </c:val>
        </c:ser>
        <c:ser>
          <c:idx val="2"/>
          <c:order val="2"/>
          <c:tx>
            <c:strRef>
              <c:f>antsirabe!$A$45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antsirabe!$B$45:$C$45</c:f>
              <c:numCache>
                <c:formatCode>0%</c:formatCode>
                <c:ptCount val="2"/>
                <c:pt idx="0">
                  <c:v>1.3333333333333334E-2</c:v>
                </c:pt>
                <c:pt idx="1">
                  <c:v>1.0582010582010581E-2</c:v>
                </c:pt>
              </c:numCache>
            </c:numRef>
          </c:val>
        </c:ser>
        <c:ser>
          <c:idx val="3"/>
          <c:order val="3"/>
          <c:tx>
            <c:strRef>
              <c:f>antsirabe!$A$46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antsirabe!$B$46:$C$46</c:f>
              <c:numCache>
                <c:formatCode>0%</c:formatCode>
                <c:ptCount val="2"/>
                <c:pt idx="0">
                  <c:v>6.6666666666666671E-3</c:v>
                </c:pt>
                <c:pt idx="1">
                  <c:v>1.0582010582010581E-2</c:v>
                </c:pt>
              </c:numCache>
            </c:numRef>
          </c:val>
        </c:ser>
        <c:ser>
          <c:idx val="4"/>
          <c:order val="4"/>
          <c:tx>
            <c:strRef>
              <c:f>antsirabe!$A$47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antsirabe!$B$47:$C$47</c:f>
              <c:numCache>
                <c:formatCode>0%</c:formatCode>
                <c:ptCount val="2"/>
                <c:pt idx="0">
                  <c:v>0</c:v>
                </c:pt>
                <c:pt idx="1">
                  <c:v>1.0582010582010581E-2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3497296"/>
        <c:axId val="243497688"/>
      </c:barChart>
      <c:dateAx>
        <c:axId val="243497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3497688"/>
        <c:crosses val="autoZero"/>
        <c:auto val="1"/>
        <c:lblOffset val="100"/>
        <c:baseTimeUnit val="months"/>
      </c:dateAx>
      <c:valAx>
        <c:axId val="243497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34972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51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</a:t>
            </a:r>
            <a:r>
              <a:rPr lang="en-US" sz="1300">
                <a:solidFill>
                  <a:srgbClr val="FF0000"/>
                </a:solidFill>
              </a:rPr>
              <a:t>hors DHL </a:t>
            </a:r>
            <a:r>
              <a:rPr lang="en-US" sz="1300">
                <a:solidFill>
                  <a:srgbClr val="003399"/>
                </a:solidFill>
              </a:rPr>
              <a:t>: Répartition des DAU objet de sortie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aseline="0">
                <a:solidFill>
                  <a:srgbClr val="003399"/>
                </a:solidFill>
              </a:rPr>
              <a:t>par délai de dédouanement 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58283308645825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mamory_sans_DHL!$A$4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mamory_sans_DHL!$B$3:$C$3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mamory_sans_DHL!$B$4:$C$4</c:f>
              <c:numCache>
                <c:formatCode>0%</c:formatCode>
                <c:ptCount val="2"/>
                <c:pt idx="0">
                  <c:v>0.25145518044237486</c:v>
                </c:pt>
                <c:pt idx="1">
                  <c:v>0.34792899408284023</c:v>
                </c:pt>
              </c:numCache>
            </c:numRef>
          </c:val>
        </c:ser>
        <c:ser>
          <c:idx val="1"/>
          <c:order val="1"/>
          <c:tx>
            <c:strRef>
              <c:f>mamory_sans_DHL!$A$5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mamory_sans_DHL!$B$3:$C$3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mamory_sans_DHL!$B$5:$C$5</c:f>
              <c:numCache>
                <c:formatCode>0%</c:formatCode>
                <c:ptCount val="2"/>
                <c:pt idx="0">
                  <c:v>0.23981373690337601</c:v>
                </c:pt>
                <c:pt idx="1">
                  <c:v>0.24852071005917159</c:v>
                </c:pt>
              </c:numCache>
            </c:numRef>
          </c:val>
        </c:ser>
        <c:ser>
          <c:idx val="2"/>
          <c:order val="2"/>
          <c:tx>
            <c:strRef>
              <c:f>mamory_sans_DHL!$A$6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mamory_sans_DHL!$B$3:$C$3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mamory_sans_DHL!$B$6:$C$6</c:f>
              <c:numCache>
                <c:formatCode>0%</c:formatCode>
                <c:ptCount val="2"/>
                <c:pt idx="0">
                  <c:v>0.19091967403958091</c:v>
                </c:pt>
                <c:pt idx="1">
                  <c:v>0.18343195266272189</c:v>
                </c:pt>
              </c:numCache>
            </c:numRef>
          </c:val>
        </c:ser>
        <c:ser>
          <c:idx val="3"/>
          <c:order val="3"/>
          <c:tx>
            <c:strRef>
              <c:f>mamory_sans_DHL!$A$7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mamory_sans_DHL!$B$3:$C$3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mamory_sans_DHL!$B$7:$C$7</c:f>
              <c:numCache>
                <c:formatCode>0%</c:formatCode>
                <c:ptCount val="2"/>
                <c:pt idx="0">
                  <c:v>0.15366705471478465</c:v>
                </c:pt>
                <c:pt idx="1">
                  <c:v>0.1076923076923077</c:v>
                </c:pt>
              </c:numCache>
            </c:numRef>
          </c:val>
        </c:ser>
        <c:ser>
          <c:idx val="4"/>
          <c:order val="4"/>
          <c:tx>
            <c:strRef>
              <c:f>mamory_sans_DHL!$A$8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mamory_sans_DHL!$B$3:$C$3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mamory_sans_DHL!$B$8:$C$8</c:f>
              <c:numCache>
                <c:formatCode>0%</c:formatCode>
                <c:ptCount val="2"/>
                <c:pt idx="0">
                  <c:v>0.16414435389988358</c:v>
                </c:pt>
                <c:pt idx="1">
                  <c:v>0.11242603550295859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3498472"/>
        <c:axId val="243498864"/>
      </c:barChart>
      <c:dateAx>
        <c:axId val="243498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3498864"/>
        <c:crosses val="autoZero"/>
        <c:auto val="1"/>
        <c:lblOffset val="100"/>
        <c:baseTimeUnit val="months"/>
      </c:dateAx>
      <c:valAx>
        <c:axId val="243498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34984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</a:t>
            </a:r>
            <a:r>
              <a:rPr lang="en-US" sz="1300">
                <a:solidFill>
                  <a:srgbClr val="FF0000"/>
                </a:solidFill>
              </a:rPr>
              <a:t>hors DHL </a:t>
            </a:r>
            <a:r>
              <a:rPr lang="en-US" sz="1300">
                <a:solidFill>
                  <a:srgbClr val="003399"/>
                </a:solidFill>
              </a:rPr>
              <a:t>: Répartition des DAU sous EX1 liquidés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aseline="0">
                <a:solidFill>
                  <a:srgbClr val="003399"/>
                </a:solidFill>
              </a:rPr>
              <a:t>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054780281177724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mamory_sans_DHL!$A$85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mamory_sans_DHL!$B$84:$C$84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mamory_sans_DHL!$B$85:$C$85</c:f>
              <c:numCache>
                <c:formatCode>0%</c:formatCode>
                <c:ptCount val="2"/>
                <c:pt idx="0">
                  <c:v>0.23115577889447236</c:v>
                </c:pt>
                <c:pt idx="1">
                  <c:v>0.1640625</c:v>
                </c:pt>
              </c:numCache>
            </c:numRef>
          </c:val>
        </c:ser>
        <c:ser>
          <c:idx val="1"/>
          <c:order val="1"/>
          <c:tx>
            <c:strRef>
              <c:f>mamory_sans_DHL!$A$86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mamory_sans_DHL!$B$84:$C$84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mamory_sans_DHL!$B$86:$C$86</c:f>
              <c:numCache>
                <c:formatCode>0%</c:formatCode>
                <c:ptCount val="2"/>
                <c:pt idx="0">
                  <c:v>0.11055276381909548</c:v>
                </c:pt>
                <c:pt idx="1">
                  <c:v>0.17578125</c:v>
                </c:pt>
              </c:numCache>
            </c:numRef>
          </c:val>
        </c:ser>
        <c:ser>
          <c:idx val="2"/>
          <c:order val="2"/>
          <c:tx>
            <c:strRef>
              <c:f>mamory_sans_DHL!$A$87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mamory_sans_DHL!$B$84:$C$84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mamory_sans_DHL!$B$87:$C$87</c:f>
              <c:numCache>
                <c:formatCode>0%</c:formatCode>
                <c:ptCount val="2"/>
                <c:pt idx="0">
                  <c:v>0.19597989949748743</c:v>
                </c:pt>
                <c:pt idx="1">
                  <c:v>0.29296875</c:v>
                </c:pt>
              </c:numCache>
            </c:numRef>
          </c:val>
        </c:ser>
        <c:ser>
          <c:idx val="3"/>
          <c:order val="3"/>
          <c:tx>
            <c:strRef>
              <c:f>mamory_sans_DHL!$A$88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mamory_sans_DHL!$B$84:$C$84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mamory_sans_DHL!$B$88:$C$88</c:f>
              <c:numCache>
                <c:formatCode>0%</c:formatCode>
                <c:ptCount val="2"/>
                <c:pt idx="0">
                  <c:v>0.21105527638190955</c:v>
                </c:pt>
                <c:pt idx="1">
                  <c:v>0.25</c:v>
                </c:pt>
              </c:numCache>
            </c:numRef>
          </c:val>
        </c:ser>
        <c:ser>
          <c:idx val="4"/>
          <c:order val="4"/>
          <c:tx>
            <c:strRef>
              <c:f>mamory_sans_DHL!$A$89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mamory_sans_DHL!$B$84:$C$84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mamory_sans_DHL!$B$89:$C$89</c:f>
              <c:numCache>
                <c:formatCode>0%</c:formatCode>
                <c:ptCount val="2"/>
                <c:pt idx="0">
                  <c:v>0.25125628140703515</c:v>
                </c:pt>
                <c:pt idx="1">
                  <c:v>0.1171875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4543720"/>
        <c:axId val="264544112"/>
      </c:barChart>
      <c:dateAx>
        <c:axId val="264543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4544112"/>
        <c:crosses val="autoZero"/>
        <c:auto val="1"/>
        <c:lblOffset val="100"/>
        <c:baseTimeUnit val="months"/>
      </c:dateAx>
      <c:valAx>
        <c:axId val="264544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45437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</a:t>
            </a:r>
            <a:r>
              <a:rPr lang="en-US" sz="1300">
                <a:solidFill>
                  <a:srgbClr val="FF0000"/>
                </a:solidFill>
              </a:rPr>
              <a:t>hors DHL </a:t>
            </a:r>
            <a:r>
              <a:rPr lang="en-US" sz="1300">
                <a:solidFill>
                  <a:srgbClr val="003399"/>
                </a:solidFill>
              </a:rPr>
              <a:t>: Répartition des DAU sortis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6785426574153496E-2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mamory_sans_DHL!$A$43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mamory_sans_DHL!$B$42:$C$42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mamory_sans_DHL!$B$43:$C$43</c:f>
              <c:numCache>
                <c:formatCode>0%</c:formatCode>
                <c:ptCount val="2"/>
                <c:pt idx="0">
                  <c:v>0.41849148418491483</c:v>
                </c:pt>
                <c:pt idx="1">
                  <c:v>0.5141800246609125</c:v>
                </c:pt>
              </c:numCache>
            </c:numRef>
          </c:val>
        </c:ser>
        <c:ser>
          <c:idx val="1"/>
          <c:order val="1"/>
          <c:tx>
            <c:strRef>
              <c:f>mamory_sans_DHL!$A$44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mamory_sans_DHL!$B$42:$C$42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mamory_sans_DHL!$B$44:$C$44</c:f>
              <c:numCache>
                <c:formatCode>0%</c:formatCode>
                <c:ptCount val="2"/>
                <c:pt idx="0">
                  <c:v>0.24939172749391728</c:v>
                </c:pt>
                <c:pt idx="1">
                  <c:v>0.25524044389642414</c:v>
                </c:pt>
              </c:numCache>
            </c:numRef>
          </c:val>
        </c:ser>
        <c:ser>
          <c:idx val="2"/>
          <c:order val="2"/>
          <c:tx>
            <c:strRef>
              <c:f>mamory_sans_DHL!$A$45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mamory_sans_DHL!$B$42:$C$42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mamory_sans_DHL!$B$45:$C$45</c:f>
              <c:numCache>
                <c:formatCode>0%</c:formatCode>
                <c:ptCount val="2"/>
                <c:pt idx="0">
                  <c:v>0.13746958637469586</c:v>
                </c:pt>
                <c:pt idx="1">
                  <c:v>9.1245376078914919E-2</c:v>
                </c:pt>
              </c:numCache>
            </c:numRef>
          </c:val>
        </c:ser>
        <c:ser>
          <c:idx val="3"/>
          <c:order val="3"/>
          <c:tx>
            <c:strRef>
              <c:f>mamory_sans_DHL!$A$46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mamory_sans_DHL!$B$42:$C$42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mamory_sans_DHL!$B$46:$C$46</c:f>
              <c:numCache>
                <c:formatCode>0%</c:formatCode>
                <c:ptCount val="2"/>
                <c:pt idx="0">
                  <c:v>9.8540145985401464E-2</c:v>
                </c:pt>
                <c:pt idx="1">
                  <c:v>3.9457459926017263E-2</c:v>
                </c:pt>
              </c:numCache>
            </c:numRef>
          </c:val>
        </c:ser>
        <c:ser>
          <c:idx val="4"/>
          <c:order val="4"/>
          <c:tx>
            <c:strRef>
              <c:f>mamory_sans_DHL!$A$47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mamory_sans_DHL!$B$42:$C$42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mamory_sans_DHL!$B$47:$C$47</c:f>
              <c:numCache>
                <c:formatCode>0%</c:formatCode>
                <c:ptCount val="2"/>
                <c:pt idx="0">
                  <c:v>9.6107055961070553E-2</c:v>
                </c:pt>
                <c:pt idx="1">
                  <c:v>9.98766954377312E-2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4544896"/>
        <c:axId val="264545288"/>
      </c:barChart>
      <c:dateAx>
        <c:axId val="2645448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4545288"/>
        <c:crosses val="autoZero"/>
        <c:auto val="1"/>
        <c:lblOffset val="100"/>
        <c:baseTimeUnit val="months"/>
      </c:dateAx>
      <c:valAx>
        <c:axId val="264545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45448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</a:t>
            </a:r>
            <a:r>
              <a:rPr lang="en-US" sz="1300">
                <a:solidFill>
                  <a:srgbClr val="FF0000"/>
                </a:solidFill>
              </a:rPr>
              <a:t>avec DHL </a:t>
            </a:r>
            <a:r>
              <a:rPr lang="en-US" sz="1300">
                <a:solidFill>
                  <a:srgbClr val="003399"/>
                </a:solidFill>
              </a:rPr>
              <a:t>: Répartition des DAU objet de sortie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aseline="0">
                <a:solidFill>
                  <a:srgbClr val="003399"/>
                </a:solidFill>
              </a:rPr>
              <a:t>par délai de dédouanement 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58283308645825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mamory_avec_DHL!$A$4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mamory_avec_DHL!$B$3:$C$3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mamory_avec_DHL!$B$4:$C$4</c:f>
              <c:numCache>
                <c:formatCode>0%</c:formatCode>
                <c:ptCount val="2"/>
                <c:pt idx="0">
                  <c:v>0.21358267716535434</c:v>
                </c:pt>
                <c:pt idx="1">
                  <c:v>0.25104953820319059</c:v>
                </c:pt>
              </c:numCache>
            </c:numRef>
          </c:val>
        </c:ser>
        <c:ser>
          <c:idx val="1"/>
          <c:order val="1"/>
          <c:tx>
            <c:strRef>
              <c:f>mamory_avec_DHL!$A$5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mamory_avec_DHL!$B$3:$C$3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mamory_avec_DHL!$B$5:$C$5</c:f>
              <c:numCache>
                <c:formatCode>0%</c:formatCode>
                <c:ptCount val="2"/>
                <c:pt idx="0">
                  <c:v>0.20866141732283464</c:v>
                </c:pt>
                <c:pt idx="1">
                  <c:v>0.17884130982367757</c:v>
                </c:pt>
              </c:numCache>
            </c:numRef>
          </c:val>
        </c:ser>
        <c:ser>
          <c:idx val="2"/>
          <c:order val="2"/>
          <c:tx>
            <c:strRef>
              <c:f>mamory_avec_DHL!$A$6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mamory_avec_DHL!$B$3:$C$3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mamory_avec_DHL!$B$6:$C$6</c:f>
              <c:numCache>
                <c:formatCode>0%</c:formatCode>
                <c:ptCount val="2"/>
                <c:pt idx="0">
                  <c:v>0.17224409448818898</c:v>
                </c:pt>
                <c:pt idx="1">
                  <c:v>0.13182199832073888</c:v>
                </c:pt>
              </c:numCache>
            </c:numRef>
          </c:val>
        </c:ser>
        <c:ser>
          <c:idx val="3"/>
          <c:order val="3"/>
          <c:tx>
            <c:strRef>
              <c:f>mamory_avec_DHL!$A$7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mamory_avec_DHL!$B$3:$C$3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mamory_avec_DHL!$B$7:$C$7</c:f>
              <c:numCache>
                <c:formatCode>0%</c:formatCode>
                <c:ptCount val="2"/>
                <c:pt idx="0">
                  <c:v>0.13484251968503938</c:v>
                </c:pt>
                <c:pt idx="1">
                  <c:v>8.5642317380352648E-2</c:v>
                </c:pt>
              </c:numCache>
            </c:numRef>
          </c:val>
        </c:ser>
        <c:ser>
          <c:idx val="4"/>
          <c:order val="4"/>
          <c:tx>
            <c:strRef>
              <c:f>mamory_avec_DHL!$A$8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mamory_avec_DHL!$B$3:$C$3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mamory_avec_DHL!$B$8:$C$8</c:f>
              <c:numCache>
                <c:formatCode>0%</c:formatCode>
                <c:ptCount val="2"/>
                <c:pt idx="0">
                  <c:v>0.2706692913385827</c:v>
                </c:pt>
                <c:pt idx="1">
                  <c:v>0.3526448362720403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4546072"/>
        <c:axId val="264546464"/>
      </c:barChart>
      <c:dateAx>
        <c:axId val="264546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4546464"/>
        <c:crosses val="autoZero"/>
        <c:auto val="1"/>
        <c:lblOffset val="100"/>
        <c:baseTimeUnit val="months"/>
      </c:dateAx>
      <c:valAx>
        <c:axId val="264546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45460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</a:t>
            </a:r>
            <a:r>
              <a:rPr lang="en-US" sz="1300">
                <a:solidFill>
                  <a:srgbClr val="FF0000"/>
                </a:solidFill>
              </a:rPr>
              <a:t>avec DHL </a:t>
            </a:r>
            <a:r>
              <a:rPr lang="en-US" sz="1300">
                <a:solidFill>
                  <a:srgbClr val="003399"/>
                </a:solidFill>
              </a:rPr>
              <a:t>: Répartition des DAU sous EX1 liquidés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aseline="0">
                <a:solidFill>
                  <a:srgbClr val="003399"/>
                </a:solidFill>
              </a:rPr>
              <a:t>par délai de liquidation 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054780281177724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mamory_avec_DHL!$A$85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mamory_avec_DHL!$B$84:$C$84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mamory_avec_DHL!$B$85:$C$85</c:f>
              <c:numCache>
                <c:formatCode>0%</c:formatCode>
                <c:ptCount val="2"/>
                <c:pt idx="0">
                  <c:v>0.1702127659574468</c:v>
                </c:pt>
                <c:pt idx="1">
                  <c:v>0.11830985915492957</c:v>
                </c:pt>
              </c:numCache>
            </c:numRef>
          </c:val>
        </c:ser>
        <c:ser>
          <c:idx val="1"/>
          <c:order val="1"/>
          <c:tx>
            <c:strRef>
              <c:f>mamory_avec_DHL!$A$86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mamory_avec_DHL!$B$84:$C$84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mamory_avec_DHL!$B$86:$C$86</c:f>
              <c:numCache>
                <c:formatCode>0%</c:formatCode>
                <c:ptCount val="2"/>
                <c:pt idx="0">
                  <c:v>9.5744680851063829E-2</c:v>
                </c:pt>
                <c:pt idx="1">
                  <c:v>0.13239436619718309</c:v>
                </c:pt>
              </c:numCache>
            </c:numRef>
          </c:val>
        </c:ser>
        <c:ser>
          <c:idx val="2"/>
          <c:order val="2"/>
          <c:tx>
            <c:strRef>
              <c:f>mamory_avec_DHL!$A$87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mamory_avec_DHL!$B$84:$C$84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mamory_avec_DHL!$B$87:$C$87</c:f>
              <c:numCache>
                <c:formatCode>0%</c:formatCode>
                <c:ptCount val="2"/>
                <c:pt idx="0">
                  <c:v>0.17375886524822695</c:v>
                </c:pt>
                <c:pt idx="1">
                  <c:v>0.23098591549295774</c:v>
                </c:pt>
              </c:numCache>
            </c:numRef>
          </c:val>
        </c:ser>
        <c:ser>
          <c:idx val="3"/>
          <c:order val="3"/>
          <c:tx>
            <c:strRef>
              <c:f>mamory_avec_DHL!$A$88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mamory_avec_DHL!$B$84:$C$84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mamory_avec_DHL!$B$88:$C$88</c:f>
              <c:numCache>
                <c:formatCode>0%</c:formatCode>
                <c:ptCount val="2"/>
                <c:pt idx="0">
                  <c:v>0.24468085106382978</c:v>
                </c:pt>
                <c:pt idx="1">
                  <c:v>0.29014084507042254</c:v>
                </c:pt>
              </c:numCache>
            </c:numRef>
          </c:val>
        </c:ser>
        <c:ser>
          <c:idx val="4"/>
          <c:order val="4"/>
          <c:tx>
            <c:strRef>
              <c:f>mamory_avec_DHL!$A$89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mamory_avec_DHL!$B$84:$C$84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mamory_avec_DHL!$B$89:$C$89</c:f>
              <c:numCache>
                <c:formatCode>0%</c:formatCode>
                <c:ptCount val="2"/>
                <c:pt idx="0">
                  <c:v>0.31560283687943264</c:v>
                </c:pt>
                <c:pt idx="1">
                  <c:v>0.22816901408450704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5129992"/>
        <c:axId val="265130384"/>
      </c:barChart>
      <c:dateAx>
        <c:axId val="265129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130384"/>
        <c:crosses val="autoZero"/>
        <c:auto val="1"/>
        <c:lblOffset val="100"/>
        <c:baseTimeUnit val="months"/>
      </c:dateAx>
      <c:valAx>
        <c:axId val="2651303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1299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</a:t>
            </a:r>
            <a:r>
              <a:rPr lang="en-US" sz="1300">
                <a:solidFill>
                  <a:srgbClr val="FF0000"/>
                </a:solidFill>
              </a:rPr>
              <a:t>avec DHL </a:t>
            </a:r>
            <a:r>
              <a:rPr lang="en-US" sz="1300">
                <a:solidFill>
                  <a:srgbClr val="003399"/>
                </a:solidFill>
              </a:rPr>
              <a:t>: Répartition des DAU sortis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6785426574153496E-2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mamory_avec_DHL!$A$43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mamory_avec_DHL!$B$42:$C$42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mamory_avec_DHL!$B$43:$C$43</c:f>
              <c:numCache>
                <c:formatCode>0%</c:formatCode>
                <c:ptCount val="2"/>
                <c:pt idx="0">
                  <c:v>0.36335721596724668</c:v>
                </c:pt>
                <c:pt idx="1">
                  <c:v>0.36591695501730104</c:v>
                </c:pt>
              </c:numCache>
            </c:numRef>
          </c:val>
        </c:ser>
        <c:ser>
          <c:idx val="1"/>
          <c:order val="1"/>
          <c:tx>
            <c:strRef>
              <c:f>mamory_avec_DHL!$A$44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mamory_avec_DHL!$B$42:$C$42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mamory_avec_DHL!$B$44:$C$44</c:f>
              <c:numCache>
                <c:formatCode>0%</c:formatCode>
                <c:ptCount val="2"/>
                <c:pt idx="0">
                  <c:v>0.2241555783009212</c:v>
                </c:pt>
                <c:pt idx="1">
                  <c:v>0.24653979238754326</c:v>
                </c:pt>
              </c:numCache>
            </c:numRef>
          </c:val>
        </c:ser>
        <c:ser>
          <c:idx val="2"/>
          <c:order val="2"/>
          <c:tx>
            <c:strRef>
              <c:f>mamory_avec_DHL!$A$45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mamory_avec_DHL!$B$42:$C$42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mamory_avec_DHL!$B$45:$C$45</c:f>
              <c:numCache>
                <c:formatCode>0%</c:formatCode>
                <c:ptCount val="2"/>
                <c:pt idx="0">
                  <c:v>0.1586489252814739</c:v>
                </c:pt>
                <c:pt idx="1">
                  <c:v>0.18685121107266436</c:v>
                </c:pt>
              </c:numCache>
            </c:numRef>
          </c:val>
        </c:ser>
        <c:ser>
          <c:idx val="3"/>
          <c:order val="3"/>
          <c:tx>
            <c:strRef>
              <c:f>mamory_avec_DHL!$A$46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mamory_avec_DHL!$B$42:$C$42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mamory_avec_DHL!$B$46:$C$46</c:f>
              <c:numCache>
                <c:formatCode>0%</c:formatCode>
                <c:ptCount val="2"/>
                <c:pt idx="0">
                  <c:v>0.11463664278403275</c:v>
                </c:pt>
                <c:pt idx="1">
                  <c:v>0.10380622837370242</c:v>
                </c:pt>
              </c:numCache>
            </c:numRef>
          </c:val>
        </c:ser>
        <c:ser>
          <c:idx val="4"/>
          <c:order val="4"/>
          <c:tx>
            <c:strRef>
              <c:f>mamory_avec_DHL!$A$47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mamory_avec_DHL!$B$42:$C$42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mamory_avec_DHL!$B$47:$C$47</c:f>
              <c:numCache>
                <c:formatCode>0%</c:formatCode>
                <c:ptCount val="2"/>
                <c:pt idx="0">
                  <c:v>0.13920163766632548</c:v>
                </c:pt>
                <c:pt idx="1">
                  <c:v>9.6885813148788927E-2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5131168"/>
        <c:axId val="265131560"/>
      </c:barChart>
      <c:dateAx>
        <c:axId val="265131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131560"/>
        <c:crosses val="autoZero"/>
        <c:auto val="1"/>
        <c:lblOffset val="100"/>
        <c:baseTimeUnit val="months"/>
      </c:dateAx>
      <c:valAx>
        <c:axId val="265131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1311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objet de sortie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33860866401600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toamasina!$B$4:$C$4</c:f>
              <c:numCache>
                <c:formatCode>0%</c:formatCode>
                <c:ptCount val="2"/>
                <c:pt idx="0">
                  <c:v>0.32492113564668768</c:v>
                </c:pt>
                <c:pt idx="1">
                  <c:v>0.27861060329067644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toamasina!$B$5:$C$5</c:f>
              <c:numCache>
                <c:formatCode>0%</c:formatCode>
                <c:ptCount val="2"/>
                <c:pt idx="0">
                  <c:v>0.15063091482649843</c:v>
                </c:pt>
                <c:pt idx="1">
                  <c:v>0.17915904936014626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toamasina!$B$6:$C$6</c:f>
              <c:numCache>
                <c:formatCode>0%</c:formatCode>
                <c:ptCount val="2"/>
                <c:pt idx="0">
                  <c:v>0.18533123028391169</c:v>
                </c:pt>
                <c:pt idx="1">
                  <c:v>0.2453382084095064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toamasina!$B$7:$C$7</c:f>
              <c:numCache>
                <c:formatCode>0%</c:formatCode>
                <c:ptCount val="2"/>
                <c:pt idx="0">
                  <c:v>0.13998422712933753</c:v>
                </c:pt>
                <c:pt idx="1">
                  <c:v>0.15904936014625229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toamasina!$B$8:$C$8</c:f>
              <c:numCache>
                <c:formatCode>0%</c:formatCode>
                <c:ptCount val="2"/>
                <c:pt idx="0">
                  <c:v>0.19913249211356468</c:v>
                </c:pt>
                <c:pt idx="1">
                  <c:v>0.13784277879341864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5132344"/>
        <c:axId val="265132736"/>
      </c:barChart>
      <c:dateAx>
        <c:axId val="265132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132736"/>
        <c:crosses val="autoZero"/>
        <c:auto val="1"/>
        <c:lblOffset val="100"/>
        <c:baseTimeUnit val="months"/>
      </c:dateAx>
      <c:valAx>
        <c:axId val="265132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1323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sous EX1 liquidés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aseline="0">
                <a:solidFill>
                  <a:srgbClr val="003399"/>
                </a:solidFill>
              </a:rPr>
              <a:t>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antanimena!$B$85:$C$85</c:f>
              <c:numCache>
                <c:formatCode>0%</c:formatCode>
                <c:ptCount val="2"/>
                <c:pt idx="0">
                  <c:v>0.53775167785234901</c:v>
                </c:pt>
                <c:pt idx="1">
                  <c:v>0.54961240310077519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antanimena!$B$86:$C$86</c:f>
              <c:numCache>
                <c:formatCode>0%</c:formatCode>
                <c:ptCount val="2"/>
                <c:pt idx="0">
                  <c:v>8.8926174496644292E-2</c:v>
                </c:pt>
                <c:pt idx="1">
                  <c:v>0.12558139534883722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antanimena!$B$87:$C$87</c:f>
              <c:numCache>
                <c:formatCode>0%</c:formatCode>
                <c:ptCount val="2"/>
                <c:pt idx="0">
                  <c:v>0.1761744966442953</c:v>
                </c:pt>
                <c:pt idx="1">
                  <c:v>0.19689922480620156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antanimena!$B$88:$C$88</c:f>
              <c:numCache>
                <c:formatCode>0%</c:formatCode>
                <c:ptCount val="2"/>
                <c:pt idx="0">
                  <c:v>9.4798657718120807E-2</c:v>
                </c:pt>
                <c:pt idx="1">
                  <c:v>3.7984496124031007E-2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antanimena!$B$89:$C$89</c:f>
              <c:numCache>
                <c:formatCode>0%</c:formatCode>
                <c:ptCount val="2"/>
                <c:pt idx="0">
                  <c:v>0.10234899328859061</c:v>
                </c:pt>
                <c:pt idx="1">
                  <c:v>8.9922480620155038E-2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3051984"/>
        <c:axId val="242656616"/>
      </c:barChart>
      <c:dateAx>
        <c:axId val="243051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2656616"/>
        <c:crosses val="autoZero"/>
        <c:auto val="1"/>
        <c:lblOffset val="100"/>
        <c:baseTimeUnit val="months"/>
      </c:dateAx>
      <c:valAx>
        <c:axId val="2426566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30519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sous EX1 liquidés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aseline="0">
                <a:solidFill>
                  <a:srgbClr val="003399"/>
                </a:solidFill>
              </a:rPr>
              <a:t>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toamasina!$B$85:$C$85</c:f>
              <c:numCache>
                <c:formatCode>0%</c:formatCode>
                <c:ptCount val="2"/>
                <c:pt idx="0">
                  <c:v>0.26475279106858052</c:v>
                </c:pt>
                <c:pt idx="1">
                  <c:v>0.32968750000000002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toamasina!$B$86:$C$86</c:f>
              <c:numCache>
                <c:formatCode>0%</c:formatCode>
                <c:ptCount val="2"/>
                <c:pt idx="0">
                  <c:v>0.23125996810207336</c:v>
                </c:pt>
                <c:pt idx="1">
                  <c:v>0.27812500000000001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toamasina!$B$87:$C$87</c:f>
              <c:numCache>
                <c:formatCode>0%</c:formatCode>
                <c:ptCount val="2"/>
                <c:pt idx="0">
                  <c:v>0.19298245614035087</c:v>
                </c:pt>
                <c:pt idx="1">
                  <c:v>0.17812500000000001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toamasina!$B$88:$C$88</c:f>
              <c:numCache>
                <c:formatCode>0%</c:formatCode>
                <c:ptCount val="2"/>
                <c:pt idx="0">
                  <c:v>0.11961722488038277</c:v>
                </c:pt>
                <c:pt idx="1">
                  <c:v>9.375E-2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toamasina!$B$89:$C$89</c:f>
              <c:numCache>
                <c:formatCode>0%</c:formatCode>
                <c:ptCount val="2"/>
                <c:pt idx="0">
                  <c:v>0.19138755980861244</c:v>
                </c:pt>
                <c:pt idx="1">
                  <c:v>0.1203125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5133520"/>
        <c:axId val="265572224"/>
      </c:barChart>
      <c:dateAx>
        <c:axId val="265133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572224"/>
        <c:crosses val="autoZero"/>
        <c:auto val="1"/>
        <c:lblOffset val="100"/>
        <c:baseTimeUnit val="months"/>
      </c:dateAx>
      <c:valAx>
        <c:axId val="265572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1335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sortis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toamasina!$B$43:$C$43</c:f>
              <c:numCache>
                <c:formatCode>0%</c:formatCode>
                <c:ptCount val="2"/>
                <c:pt idx="0">
                  <c:v>0.46631059983566148</c:v>
                </c:pt>
                <c:pt idx="1">
                  <c:v>0.61931187569367374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toamasina!$B$44:$C$44</c:f>
              <c:numCache>
                <c:formatCode>0%</c:formatCode>
                <c:ptCount val="2"/>
                <c:pt idx="0">
                  <c:v>0.34963023829087919</c:v>
                </c:pt>
                <c:pt idx="1">
                  <c:v>0.29966703662597116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toamasina!$B$45:$C$45</c:f>
              <c:numCache>
                <c:formatCode>0%</c:formatCode>
                <c:ptCount val="2"/>
                <c:pt idx="0">
                  <c:v>0.11175020542317174</c:v>
                </c:pt>
                <c:pt idx="1">
                  <c:v>4.5135035146133928E-2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toamasina!$B$46:$C$46</c:f>
              <c:numCache>
                <c:formatCode>0%</c:formatCode>
                <c:ptCount val="2"/>
                <c:pt idx="0">
                  <c:v>4.6014790468364833E-2</c:v>
                </c:pt>
                <c:pt idx="1">
                  <c:v>1.5168331483536811E-2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toamasina!$B$47:$C$47</c:f>
              <c:numCache>
                <c:formatCode>0%</c:formatCode>
                <c:ptCount val="2"/>
                <c:pt idx="0">
                  <c:v>2.629416598192276E-2</c:v>
                </c:pt>
                <c:pt idx="1">
                  <c:v>2.0717721050684423E-2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5573008"/>
        <c:axId val="265573400"/>
      </c:barChart>
      <c:dateAx>
        <c:axId val="265573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573400"/>
        <c:crosses val="autoZero"/>
        <c:auto val="1"/>
        <c:lblOffset val="100"/>
        <c:baseTimeUnit val="months"/>
      </c:dateAx>
      <c:valAx>
        <c:axId val="2655734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5730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Antsiranana : Répartition des DAU objet de sortie </a:t>
            </a:r>
            <a:r>
              <a:rPr lang="en-US" sz="1400" b="1" i="0" u="none" strike="noStrike" baseline="0">
                <a:effectLst/>
              </a:rPr>
              <a:t>de janvier à février 2024 </a:t>
            </a:r>
            <a:r>
              <a:rPr lang="en-US" sz="1400" baseline="0">
                <a:solidFill>
                  <a:srgbClr val="003399"/>
                </a:solidFill>
              </a:rPr>
              <a:t>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981825976932166"/>
          <c:y val="2.909520622905985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25"/>
          <c:w val="0.90659057716794456"/>
          <c:h val="0.7482434532225550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antsiranana!$B$4:$C$4</c:f>
              <c:numCache>
                <c:formatCode>0%</c:formatCode>
                <c:ptCount val="2"/>
                <c:pt idx="0">
                  <c:v>0.12820512820512819</c:v>
                </c:pt>
                <c:pt idx="1">
                  <c:v>8.8235294117647065E-2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antsiranana!$B$5:$C$5</c:f>
              <c:numCache>
                <c:formatCode>0%</c:formatCode>
                <c:ptCount val="2"/>
                <c:pt idx="0">
                  <c:v>6.4102564102564097E-2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antsiranana!$B$6:$C$6</c:f>
              <c:numCache>
                <c:formatCode>0%</c:formatCode>
                <c:ptCount val="2"/>
                <c:pt idx="0">
                  <c:v>0.10256410256410256</c:v>
                </c:pt>
                <c:pt idx="1">
                  <c:v>0.17647058823529413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antsiranana!$B$7:$C$7</c:f>
              <c:numCache>
                <c:formatCode>0%</c:formatCode>
                <c:ptCount val="2"/>
                <c:pt idx="0">
                  <c:v>0.15384615384615385</c:v>
                </c:pt>
                <c:pt idx="1">
                  <c:v>8.8235294117647065E-2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antsiranana!$B$8:$C$8</c:f>
              <c:numCache>
                <c:formatCode>0%</c:formatCode>
                <c:ptCount val="2"/>
                <c:pt idx="0">
                  <c:v>0.55128205128205132</c:v>
                </c:pt>
                <c:pt idx="1">
                  <c:v>0.6470588235294118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5574184"/>
        <c:axId val="265574576"/>
      </c:barChart>
      <c:dateAx>
        <c:axId val="265574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574576"/>
        <c:crosses val="autoZero"/>
        <c:auto val="1"/>
        <c:lblOffset val="100"/>
        <c:baseTimeUnit val="months"/>
      </c:dateAx>
      <c:valAx>
        <c:axId val="265574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5741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sous EX1 liquidés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aseline="0">
                <a:solidFill>
                  <a:srgbClr val="003399"/>
                </a:solidFill>
              </a:rPr>
              <a:t>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antsiranana!$B$84:$C$84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antsiranana!$B$85:$C$85</c:f>
              <c:numCache>
                <c:formatCode>0%</c:formatCode>
                <c:ptCount val="2"/>
                <c:pt idx="0">
                  <c:v>0.15151515151515152</c:v>
                </c:pt>
                <c:pt idx="1">
                  <c:v>0.37735849056603776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antsiranana!$B$86:$C$86</c:f>
              <c:numCache>
                <c:formatCode>0%</c:formatCode>
                <c:ptCount val="2"/>
                <c:pt idx="0">
                  <c:v>0</c:v>
                </c:pt>
                <c:pt idx="1">
                  <c:v>0.13207547169811321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antsiranana!$B$87:$C$87</c:f>
              <c:numCache>
                <c:formatCode>0%</c:formatCode>
                <c:ptCount val="2"/>
                <c:pt idx="0">
                  <c:v>8.0808080808080815E-2</c:v>
                </c:pt>
                <c:pt idx="1">
                  <c:v>0.13207547169811321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antsiranana!$B$88:$C$88</c:f>
              <c:numCache>
                <c:formatCode>0%</c:formatCode>
                <c:ptCount val="2"/>
                <c:pt idx="0">
                  <c:v>0.21212121212121213</c:v>
                </c:pt>
                <c:pt idx="1">
                  <c:v>7.5471698113207544E-2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antsiranana!$B$89:$C$89</c:f>
              <c:numCache>
                <c:formatCode>0%</c:formatCode>
                <c:ptCount val="2"/>
                <c:pt idx="0">
                  <c:v>0.55555555555555558</c:v>
                </c:pt>
                <c:pt idx="1">
                  <c:v>0.28301886792452829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5575360"/>
        <c:axId val="265575752"/>
      </c:barChart>
      <c:dateAx>
        <c:axId val="2655753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575752"/>
        <c:crosses val="autoZero"/>
        <c:auto val="1"/>
        <c:lblOffset val="100"/>
        <c:baseTimeUnit val="months"/>
      </c:dateAx>
      <c:valAx>
        <c:axId val="265575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5753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sortis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antsiranana!$B$42:$C$42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antsiranana!$B$43:$C$43</c:f>
              <c:numCache>
                <c:formatCode>0%</c:formatCode>
                <c:ptCount val="2"/>
                <c:pt idx="0">
                  <c:v>0.15384615384615385</c:v>
                </c:pt>
                <c:pt idx="1">
                  <c:v>8.8235294117647065E-2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antsiranana!$B$44:$C$44</c:f>
              <c:numCache>
                <c:formatCode>0%</c:formatCode>
                <c:ptCount val="2"/>
                <c:pt idx="0">
                  <c:v>0.35897435897435898</c:v>
                </c:pt>
                <c:pt idx="1">
                  <c:v>0.29411764705882354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antsiranana!$B$45:$C$45</c:f>
              <c:numCache>
                <c:formatCode>0%</c:formatCode>
                <c:ptCount val="2"/>
                <c:pt idx="0">
                  <c:v>7.6923076923076927E-2</c:v>
                </c:pt>
                <c:pt idx="1">
                  <c:v>5.8823529411764705E-2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antsiranana!$B$46:$C$46</c:f>
              <c:numCache>
                <c:formatCode>0%</c:formatCode>
                <c:ptCount val="2"/>
                <c:pt idx="0">
                  <c:v>0.12820512820512819</c:v>
                </c:pt>
                <c:pt idx="1">
                  <c:v>0.14705882352941177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99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antsiranana!$B$47:$C$47</c:f>
              <c:numCache>
                <c:formatCode>0%</c:formatCode>
                <c:ptCount val="2"/>
                <c:pt idx="0">
                  <c:v>0.28205128205128205</c:v>
                </c:pt>
                <c:pt idx="1">
                  <c:v>0.41176470588235292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5654536"/>
        <c:axId val="265654928"/>
      </c:barChart>
      <c:dateAx>
        <c:axId val="265654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654928"/>
        <c:crosses val="autoZero"/>
        <c:auto val="1"/>
        <c:lblOffset val="100"/>
        <c:baseTimeUnit val="months"/>
      </c:dateAx>
      <c:valAx>
        <c:axId val="265654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6545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95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Nosy-Be : Répartition des DAU objet de sortie </a:t>
            </a:r>
            <a:r>
              <a:rPr lang="en-US" sz="1400" b="1" i="0" u="none" strike="noStrike" baseline="0">
                <a:effectLst/>
              </a:rPr>
              <a:t>de janvier à février 2024 </a:t>
            </a:r>
            <a:r>
              <a:rPr lang="en-US" sz="1400" baseline="0">
                <a:solidFill>
                  <a:srgbClr val="003399"/>
                </a:solidFill>
              </a:rPr>
              <a:t>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199318212713462"/>
          <c:y val="7.75193956172854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3"/>
          <c:w val="0.90659057716794456"/>
          <c:h val="0.7482434532225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nosybe!$B$4:$C$4</c:f>
              <c:numCache>
                <c:formatCode>0%</c:formatCode>
                <c:ptCount val="2"/>
                <c:pt idx="0">
                  <c:v>0.29166666666666669</c:v>
                </c:pt>
                <c:pt idx="1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nosybe!$B$5:$C$5</c:f>
              <c:numCache>
                <c:formatCode>0%</c:formatCode>
                <c:ptCount val="2"/>
                <c:pt idx="0">
                  <c:v>0</c:v>
                </c:pt>
                <c:pt idx="1">
                  <c:v>0.13333333333333333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nosybe!$B$6:$C$6</c:f>
              <c:numCache>
                <c:formatCode>0%</c:formatCode>
                <c:ptCount val="2"/>
                <c:pt idx="0">
                  <c:v>0.125</c:v>
                </c:pt>
                <c:pt idx="1">
                  <c:v>0.26666666666666666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nosybe!$B$7:$C$7</c:f>
              <c:numCache>
                <c:formatCode>0%</c:formatCode>
                <c:ptCount val="2"/>
                <c:pt idx="0">
                  <c:v>0.16666666666666666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nosybe!$B$8:$C$8</c:f>
              <c:numCache>
                <c:formatCode>0%</c:formatCode>
                <c:ptCount val="2"/>
                <c:pt idx="0">
                  <c:v>0.41666666666666669</c:v>
                </c:pt>
                <c:pt idx="1">
                  <c:v>0.26666666666666666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5655712"/>
        <c:axId val="265656104"/>
      </c:barChart>
      <c:dateAx>
        <c:axId val="265655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656104"/>
        <c:crosses val="autoZero"/>
        <c:auto val="1"/>
        <c:lblOffset val="100"/>
        <c:baseTimeUnit val="months"/>
      </c:dateAx>
      <c:valAx>
        <c:axId val="2656561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6557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sous EX1 liquidés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aseline="0">
                <a:solidFill>
                  <a:srgbClr val="003399"/>
                </a:solidFill>
              </a:rPr>
              <a:t>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nosybe!$B$85:$C$85</c:f>
              <c:numCache>
                <c:formatCode>0%</c:formatCode>
                <c:ptCount val="2"/>
                <c:pt idx="0">
                  <c:v>0.85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nosybe!$B$86:$C$86</c:f>
              <c:numCache>
                <c:formatCode>0%</c:formatCode>
                <c:ptCount val="2"/>
                <c:pt idx="0">
                  <c:v>0.05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nosybe!$B$87:$C$87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nosybe!$B$88:$C$88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nosybe!$B$89:$C$89</c:f>
              <c:numCache>
                <c:formatCode>0%</c:formatCode>
                <c:ptCount val="2"/>
                <c:pt idx="0">
                  <c:v>0.1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5656888"/>
        <c:axId val="265657280"/>
      </c:barChart>
      <c:dateAx>
        <c:axId val="265656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657280"/>
        <c:crosses val="autoZero"/>
        <c:auto val="1"/>
        <c:lblOffset val="100"/>
        <c:baseTimeUnit val="months"/>
      </c:dateAx>
      <c:valAx>
        <c:axId val="265657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6568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sortis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40259957545147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nosybe!$B$43:$C$43</c:f>
              <c:numCache>
                <c:formatCode>0%</c:formatCode>
                <c:ptCount val="2"/>
                <c:pt idx="0">
                  <c:v>0.20833333333333334</c:v>
                </c:pt>
                <c:pt idx="1">
                  <c:v>0.2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nosybe!$B$44:$C$44</c:f>
              <c:numCache>
                <c:formatCode>0%</c:formatCode>
                <c:ptCount val="2"/>
                <c:pt idx="0">
                  <c:v>0.25</c:v>
                </c:pt>
                <c:pt idx="1">
                  <c:v>0.4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nosybe!$B$45:$C$45</c:f>
              <c:numCache>
                <c:formatCode>0%</c:formatCode>
                <c:ptCount val="2"/>
                <c:pt idx="0">
                  <c:v>0.20833333333333334</c:v>
                </c:pt>
                <c:pt idx="1">
                  <c:v>6.6666666666666666E-2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nosybe!$B$46:$C$46</c:f>
              <c:numCache>
                <c:formatCode>0%</c:formatCode>
                <c:ptCount val="2"/>
                <c:pt idx="0">
                  <c:v>8.3333333333333329E-2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nosybe!$B$47:$C$47</c:f>
              <c:numCache>
                <c:formatCode>0%</c:formatCode>
                <c:ptCount val="2"/>
                <c:pt idx="0">
                  <c:v>0.25</c:v>
                </c:pt>
                <c:pt idx="1">
                  <c:v>0.33333333333333331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6362696"/>
        <c:axId val="266363088"/>
      </c:barChart>
      <c:dateAx>
        <c:axId val="266362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363088"/>
        <c:crosses val="autoZero"/>
        <c:auto val="1"/>
        <c:lblOffset val="100"/>
        <c:baseTimeUnit val="months"/>
      </c:dateAx>
      <c:valAx>
        <c:axId val="266363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3626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95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objet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mahajanga!$B$4:$C$4</c:f>
              <c:numCache>
                <c:formatCode>0%</c:formatCode>
                <c:ptCount val="2"/>
                <c:pt idx="0">
                  <c:v>0.16981132075471697</c:v>
                </c:pt>
                <c:pt idx="1">
                  <c:v>0.21428571428571427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mahajanga!$B$5:$C$5</c:f>
              <c:numCache>
                <c:formatCode>0%</c:formatCode>
                <c:ptCount val="2"/>
                <c:pt idx="0">
                  <c:v>0.13207547169811321</c:v>
                </c:pt>
                <c:pt idx="1">
                  <c:v>0.21428571428571427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mahajanga!$B$6:$C$6</c:f>
              <c:numCache>
                <c:formatCode>0%</c:formatCode>
                <c:ptCount val="2"/>
                <c:pt idx="0">
                  <c:v>0.16981132075471697</c:v>
                </c:pt>
                <c:pt idx="1">
                  <c:v>0.21428571428571427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mahajanga!$B$7:$C$7</c:f>
              <c:numCache>
                <c:formatCode>0%</c:formatCode>
                <c:ptCount val="2"/>
                <c:pt idx="0">
                  <c:v>0.24528301886792453</c:v>
                </c:pt>
                <c:pt idx="1">
                  <c:v>0.14285714285714285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mahajanga!$B$8:$C$8</c:f>
              <c:numCache>
                <c:formatCode>0%</c:formatCode>
                <c:ptCount val="2"/>
                <c:pt idx="0">
                  <c:v>0.28301886792452829</c:v>
                </c:pt>
                <c:pt idx="1">
                  <c:v>0.21428571428571427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6363872"/>
        <c:axId val="266364264"/>
      </c:barChart>
      <c:dateAx>
        <c:axId val="266363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364264"/>
        <c:crosses val="autoZero"/>
        <c:auto val="1"/>
        <c:lblOffset val="100"/>
        <c:baseTimeUnit val="months"/>
      </c:dateAx>
      <c:valAx>
        <c:axId val="266364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3638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sous EX1 liquidés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aseline="0">
                <a:solidFill>
                  <a:srgbClr val="003399"/>
                </a:solidFill>
              </a:rPr>
              <a:t>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mahajanga!$B$85:$C$85</c:f>
              <c:numCache>
                <c:formatCode>0%</c:formatCode>
                <c:ptCount val="2"/>
                <c:pt idx="0">
                  <c:v>0.54716981132075471</c:v>
                </c:pt>
                <c:pt idx="1">
                  <c:v>0.58571428571428574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mahajanga!$B$86:$C$86</c:f>
              <c:numCache>
                <c:formatCode>0%</c:formatCode>
                <c:ptCount val="2"/>
                <c:pt idx="0">
                  <c:v>2.8301886792452831E-2</c:v>
                </c:pt>
                <c:pt idx="1">
                  <c:v>6.4285714285714279E-2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mahajanga!$B$87:$C$87</c:f>
              <c:numCache>
                <c:formatCode>0%</c:formatCode>
                <c:ptCount val="2"/>
                <c:pt idx="0">
                  <c:v>0.20754716981132076</c:v>
                </c:pt>
                <c:pt idx="1">
                  <c:v>0.1357142857142857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mahajanga!$B$88:$C$88</c:f>
              <c:numCache>
                <c:formatCode>0%</c:formatCode>
                <c:ptCount val="2"/>
                <c:pt idx="0">
                  <c:v>9.4339622641509441E-2</c:v>
                </c:pt>
                <c:pt idx="1">
                  <c:v>9.285714285714286E-2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mahajanga!$B$89:$C$89</c:f>
              <c:numCache>
                <c:formatCode>0%</c:formatCode>
                <c:ptCount val="2"/>
                <c:pt idx="0">
                  <c:v>0.12264150943396226</c:v>
                </c:pt>
                <c:pt idx="1">
                  <c:v>0.12142857142857143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6365048"/>
        <c:axId val="266365440"/>
      </c:barChart>
      <c:dateAx>
        <c:axId val="266365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365440"/>
        <c:crosses val="autoZero"/>
        <c:auto val="1"/>
        <c:lblOffset val="100"/>
        <c:baseTimeUnit val="months"/>
      </c:dateAx>
      <c:valAx>
        <c:axId val="266365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3650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sortis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="1" i="0" u="none" strike="noStrike" baseline="0"/>
              <a:t>suivant le délai entre l'arrivée des marchandises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antanimena!$B$43:$C$43</c:f>
              <c:numCache>
                <c:formatCode>0%</c:formatCode>
                <c:ptCount val="2"/>
                <c:pt idx="0">
                  <c:v>0.20705882352941177</c:v>
                </c:pt>
                <c:pt idx="1">
                  <c:v>0.30987951807228914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antanimena!$B$44:$C$44</c:f>
              <c:numCache>
                <c:formatCode>0%</c:formatCode>
                <c:ptCount val="2"/>
                <c:pt idx="0">
                  <c:v>0.29352941176470587</c:v>
                </c:pt>
                <c:pt idx="1">
                  <c:v>0.33831325301204818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antanimena!$B$45:$C$45</c:f>
              <c:numCache>
                <c:formatCode>0%</c:formatCode>
                <c:ptCount val="2"/>
                <c:pt idx="0">
                  <c:v>0.19647058823529412</c:v>
                </c:pt>
                <c:pt idx="1">
                  <c:v>9.3012048192771091E-2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antanimena!$B$46:$C$46</c:f>
              <c:numCache>
                <c:formatCode>0%</c:formatCode>
                <c:ptCount val="2"/>
                <c:pt idx="0">
                  <c:v>0.11588235294117646</c:v>
                </c:pt>
                <c:pt idx="1">
                  <c:v>7.2771084337349398E-2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antanimena!$B$47:$C$47</c:f>
              <c:numCache>
                <c:formatCode>0%</c:formatCode>
                <c:ptCount val="2"/>
                <c:pt idx="0">
                  <c:v>0.18705882352941178</c:v>
                </c:pt>
                <c:pt idx="1">
                  <c:v>0.18602409638554218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2744120"/>
        <c:axId val="242686576"/>
      </c:barChart>
      <c:dateAx>
        <c:axId val="242744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2686576"/>
        <c:crosses val="autoZero"/>
        <c:auto val="1"/>
        <c:lblOffset val="100"/>
        <c:baseTimeUnit val="months"/>
      </c:dateAx>
      <c:valAx>
        <c:axId val="242686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27441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51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sortis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867467061666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mahajanga!$B$43:$C$43</c:f>
              <c:numCache>
                <c:formatCode>0%</c:formatCode>
                <c:ptCount val="2"/>
                <c:pt idx="0">
                  <c:v>0.20754716981132076</c:v>
                </c:pt>
                <c:pt idx="1">
                  <c:v>0.2857142857142857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mahajanga!$B$44:$C$44</c:f>
              <c:numCache>
                <c:formatCode>0%</c:formatCode>
                <c:ptCount val="2"/>
                <c:pt idx="0">
                  <c:v>0.52830188679245282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mahajanga!$B$45:$C$45</c:f>
              <c:numCache>
                <c:formatCode>0%</c:formatCode>
                <c:ptCount val="2"/>
                <c:pt idx="0">
                  <c:v>0.11320754716981132</c:v>
                </c:pt>
                <c:pt idx="1">
                  <c:v>0.14285714285714285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mahajanga!$B$46:$C$46</c:f>
              <c:numCache>
                <c:formatCode>0%</c:formatCode>
                <c:ptCount val="2"/>
                <c:pt idx="0">
                  <c:v>7.5471698113207544E-2</c:v>
                </c:pt>
                <c:pt idx="1">
                  <c:v>0.2857142857142857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mahajanga!$B$47:$C$47</c:f>
              <c:numCache>
                <c:formatCode>0%</c:formatCode>
                <c:ptCount val="2"/>
                <c:pt idx="0">
                  <c:v>7.5471698113207544E-2</c:v>
                </c:pt>
                <c:pt idx="1">
                  <c:v>0.2857142857142857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6366224"/>
        <c:axId val="266592784"/>
      </c:barChart>
      <c:dateAx>
        <c:axId val="266366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592784"/>
        <c:crosses val="autoZero"/>
        <c:auto val="1"/>
        <c:lblOffset val="100"/>
        <c:baseTimeUnit val="months"/>
      </c:dateAx>
      <c:valAx>
        <c:axId val="266592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3662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Toliary : Répartition des DAU objet de sortie </a:t>
            </a:r>
            <a:r>
              <a:rPr lang="en-US" sz="1400" b="1" i="0" u="none" strike="noStrike" baseline="0">
                <a:effectLst/>
              </a:rPr>
              <a:t>de janvier à février 2024 </a:t>
            </a:r>
            <a:r>
              <a:rPr lang="en-US" sz="14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aseline="0">
                <a:solidFill>
                  <a:srgbClr val="003399"/>
                </a:solidFill>
              </a:rPr>
              <a:t>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6130961717435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962919973649073E-2"/>
          <c:y val="0.10534560323620126"/>
          <c:w val="0.90659057716794456"/>
          <c:h val="0.7482434532225548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toliary!$B$4:$C$4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toliary!$B$5:$C$5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toliary!$B$6:$C$6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toliary!$B$7:$C$7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toliary!$B$8:$C$8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6593568"/>
        <c:axId val="266593960"/>
      </c:barChart>
      <c:dateAx>
        <c:axId val="266593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593960"/>
        <c:crosses val="autoZero"/>
        <c:auto val="1"/>
        <c:lblOffset val="100"/>
        <c:baseTimeUnit val="months"/>
      </c:dateAx>
      <c:valAx>
        <c:axId val="266593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5935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"/>
          <c:y val="0.93463650016002353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sous EX1 liquidés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aseline="0">
                <a:solidFill>
                  <a:srgbClr val="003399"/>
                </a:solidFill>
              </a:rPr>
              <a:t>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68293440411582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toliary!$B$85:$C$85</c:f>
              <c:numCache>
                <c:formatCode>0%</c:formatCode>
                <c:ptCount val="2"/>
                <c:pt idx="0">
                  <c:v>0.05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toliary!$B$86:$C$86</c:f>
              <c:numCache>
                <c:formatCode>0%</c:formatCode>
                <c:ptCount val="2"/>
                <c:pt idx="0">
                  <c:v>0.05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toliary!$B$87:$C$87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toliary!$B$88:$C$88</c:f>
              <c:numCache>
                <c:formatCode>0%</c:formatCode>
                <c:ptCount val="2"/>
                <c:pt idx="0">
                  <c:v>0.25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toliary!$B$89:$C$89</c:f>
              <c:numCache>
                <c:formatCode>0%</c:formatCode>
                <c:ptCount val="2"/>
                <c:pt idx="0">
                  <c:v>0.65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6594744"/>
        <c:axId val="266595136"/>
      </c:barChart>
      <c:dateAx>
        <c:axId val="2665947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595136"/>
        <c:crosses val="autoZero"/>
        <c:auto val="1"/>
        <c:lblOffset val="100"/>
        <c:baseTimeUnit val="months"/>
      </c:dateAx>
      <c:valAx>
        <c:axId val="266595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5947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sortis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toliary!$B$43:$C$43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toliary!$B$44:$C$44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toliary!$B$45:$C$45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toliary!$B$46:$C$46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toliary!$B$47:$C$47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6595920"/>
        <c:axId val="266596312"/>
      </c:barChart>
      <c:dateAx>
        <c:axId val="266595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596312"/>
        <c:crosses val="autoZero"/>
        <c:auto val="1"/>
        <c:lblOffset val="100"/>
        <c:baseTimeUnit val="months"/>
      </c:dateAx>
      <c:valAx>
        <c:axId val="266596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5959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17"/>
          <c:w val="0.78600670460746858"/>
          <c:h val="4.9859620716519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Tolagnaro : Répartition des DAU objet de sortie </a:t>
            </a:r>
            <a:r>
              <a:rPr lang="en-US" sz="1400" b="1" i="0" u="none" strike="noStrike" baseline="0">
                <a:effectLst/>
              </a:rPr>
              <a:t>de janvier à février 2024 </a:t>
            </a:r>
            <a:r>
              <a:rPr lang="en-US" sz="1400" baseline="0">
                <a:solidFill>
                  <a:srgbClr val="003399"/>
                </a:solidFill>
              </a:rPr>
              <a:t>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1369012140414721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3"/>
          <c:w val="0.90659057716794456"/>
          <c:h val="0.7482434532225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tolagnaro!$B$4:$C$4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tolagnaro!$B$5:$C$5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tolagnaro!$B$6:$C$6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tolagnaro!$B$7:$C$7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tolagnaro!$B$8:$C$8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0427256"/>
        <c:axId val="240427648"/>
      </c:barChart>
      <c:dateAx>
        <c:axId val="240427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0427648"/>
        <c:crosses val="autoZero"/>
        <c:auto val="1"/>
        <c:lblOffset val="100"/>
        <c:baseTimeUnit val="months"/>
      </c:dateAx>
      <c:valAx>
        <c:axId val="2404276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04272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sous EX1 liquidés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aseline="0">
                <a:solidFill>
                  <a:srgbClr val="003399"/>
                </a:solidFill>
              </a:rPr>
              <a:t>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376488795474267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tolagnaro!$B$85:$C$85</c:f>
              <c:numCache>
                <c:formatCode>0%</c:formatCode>
                <c:ptCount val="2"/>
                <c:pt idx="0">
                  <c:v>0.94736842105263153</c:v>
                </c:pt>
                <c:pt idx="1">
                  <c:v>0.35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tolagnaro!$B$86:$C$86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tolagnaro!$B$87:$C$87</c:f>
              <c:numCache>
                <c:formatCode>0%</c:formatCode>
                <c:ptCount val="2"/>
                <c:pt idx="0">
                  <c:v>5.2631578947368418E-2</c:v>
                </c:pt>
                <c:pt idx="1">
                  <c:v>0.35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tolagnaro!$B$88:$C$88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tolagnaro!$B$89:$C$89</c:f>
              <c:numCache>
                <c:formatCode>0%</c:formatCode>
                <c:ptCount val="2"/>
                <c:pt idx="0">
                  <c:v>0</c:v>
                </c:pt>
                <c:pt idx="1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0428432"/>
        <c:axId val="240428824"/>
      </c:barChart>
      <c:dateAx>
        <c:axId val="2404284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0428824"/>
        <c:crosses val="autoZero"/>
        <c:auto val="1"/>
        <c:lblOffset val="100"/>
        <c:baseTimeUnit val="months"/>
      </c:dateAx>
      <c:valAx>
        <c:axId val="240428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04284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sortis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808974077443508E-2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6320002079113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203399080065825E-3"/>
                  <c:y val="2.3255615222205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5839798539095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06E-3"/>
                  <c:y val="1.0335715952657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6006600660066033E-3"/>
                  <c:y val="-1.2920102732528181E-2"/>
                </c:manualLayout>
              </c:layout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03960396038642E-3"/>
                  <c:y val="-2.0672042294256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325E-3"/>
                  <c:y val="-2.0672042294256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9.6808562627323027E-17"/>
                  <c:y val="7.7517360987479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89E-3"/>
                  <c:y val="-1.0336122878618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1.2919899269547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55E-3"/>
                  <c:y val="-3.1007961709894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tolagnaro!$B$43:$C$43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tolagnaro!$B$44:$C$44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tolagnaro!$B$45:$C$45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tolagnaro!$B$46:$C$46</c:f>
              <c:numCache>
                <c:formatCode>0%</c:formatCode>
                <c:ptCount val="2"/>
                <c:pt idx="0">
                  <c:v>0</c:v>
                </c:pt>
                <c:pt idx="1">
                  <c:v>0.23076923076923078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tolagnaro!$B$47:$C$47</c:f>
              <c:numCache>
                <c:formatCode>0%</c:formatCode>
                <c:ptCount val="2"/>
                <c:pt idx="0">
                  <c:v>0</c:v>
                </c:pt>
                <c:pt idx="1">
                  <c:v>0.76923076923076927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0429608"/>
        <c:axId val="240430000"/>
      </c:barChart>
      <c:dateAx>
        <c:axId val="2404296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0430000"/>
        <c:crosses val="autoZero"/>
        <c:auto val="1"/>
        <c:lblOffset val="100"/>
        <c:baseTimeUnit val="months"/>
      </c:dateAx>
      <c:valAx>
        <c:axId val="240430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04296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17"/>
          <c:w val="0.78600670460746858"/>
          <c:h val="4.9859620716519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46E-3"/>
                  <c:y val="-7.7523464876897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9E-3"/>
                  <c:y val="-2.03462980622798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68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8E-3"/>
                  <c:y val="-1.1843104184536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3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24E-3"/>
                  <c:y val="-3.617571795473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7661128"/>
        <c:axId val="267661520"/>
      </c:barChart>
      <c:catAx>
        <c:axId val="267661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67661520"/>
        <c:crosses val="autoZero"/>
        <c:auto val="1"/>
        <c:lblAlgn val="ctr"/>
        <c:lblOffset val="100"/>
        <c:noMultiLvlLbl val="0"/>
      </c:catAx>
      <c:valAx>
        <c:axId val="267661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76611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4"/>
          <c:y val="0.92688456059829505"/>
          <c:w val="0.61638585275851177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6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17E-7"/>
                  <c:y val="-2.5841833168901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8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6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4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33E-3"/>
                  <c:y val="-2.5839798539095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1E-3"/>
                  <c:y val="-2.5841833168901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6E-3"/>
                  <c:y val="9.47448334762869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33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9E-7"/>
                  <c:y val="-0.12403103298765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4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7662304"/>
        <c:axId val="267662696"/>
      </c:barChart>
      <c:catAx>
        <c:axId val="267662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67662696"/>
        <c:crosses val="autoZero"/>
        <c:auto val="1"/>
        <c:lblAlgn val="ctr"/>
        <c:lblOffset val="100"/>
        <c:noMultiLvlLbl val="0"/>
      </c:catAx>
      <c:valAx>
        <c:axId val="267662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76623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2.584183316890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5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4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7E-3"/>
                  <c:y val="5.943153663991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6E-3"/>
                  <c:y val="2.583939161313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29E-2"/>
                  <c:y val="-2.03462980622797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1E-3"/>
                  <c:y val="-2.58397985390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2E-3"/>
                  <c:y val="-2.583979853909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964E-17"/>
                  <c:y val="-1.291989926954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E-3"/>
                  <c:y val="-1.550387912345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7663480"/>
        <c:axId val="267663872"/>
      </c:barChart>
      <c:catAx>
        <c:axId val="267663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67663872"/>
        <c:crosses val="autoZero"/>
        <c:auto val="1"/>
        <c:lblAlgn val="ctr"/>
        <c:lblOffset val="100"/>
        <c:noMultiLvlLbl val="0"/>
      </c:catAx>
      <c:valAx>
        <c:axId val="267663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76634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02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</a:t>
            </a:r>
            <a:r>
              <a:rPr lang="en-US" sz="1300">
                <a:solidFill>
                  <a:srgbClr val="FF0000"/>
                </a:solidFill>
              </a:rPr>
              <a:t>hors DHL </a:t>
            </a:r>
            <a:r>
              <a:rPr lang="en-US" sz="1300">
                <a:solidFill>
                  <a:srgbClr val="003399"/>
                </a:solidFill>
              </a:rPr>
              <a:t>: Répartition des DAU objet de sortie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3947142745770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ivato_sans_DHL!$A$4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ivato_sans_DHL!$B$3:$C$3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ivato_sans_DHL!$B$4:$C$4</c:f>
              <c:numCache>
                <c:formatCode>0%</c:formatCode>
                <c:ptCount val="2"/>
                <c:pt idx="0">
                  <c:v>0.35249999999999998</c:v>
                </c:pt>
                <c:pt idx="1">
                  <c:v>0.44978165938864628</c:v>
                </c:pt>
              </c:numCache>
            </c:numRef>
          </c:val>
        </c:ser>
        <c:ser>
          <c:idx val="1"/>
          <c:order val="1"/>
          <c:tx>
            <c:strRef>
              <c:f>ivato_sans_DHL!$A$5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ivato_sans_DHL!$B$3:$C$3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ivato_sans_DHL!$B$5:$C$5</c:f>
              <c:numCache>
                <c:formatCode>0%</c:formatCode>
                <c:ptCount val="2"/>
                <c:pt idx="0">
                  <c:v>0.24</c:v>
                </c:pt>
                <c:pt idx="1">
                  <c:v>0.19213973799126638</c:v>
                </c:pt>
              </c:numCache>
            </c:numRef>
          </c:val>
        </c:ser>
        <c:ser>
          <c:idx val="2"/>
          <c:order val="2"/>
          <c:tx>
            <c:strRef>
              <c:f>ivato_sans_DHL!$A$6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ivato_sans_DHL!$B$3:$C$3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ivato_sans_DHL!$B$6:$C$6</c:f>
              <c:numCache>
                <c:formatCode>0%</c:formatCode>
                <c:ptCount val="2"/>
                <c:pt idx="0">
                  <c:v>0.13</c:v>
                </c:pt>
                <c:pt idx="1">
                  <c:v>0.1222707423580786</c:v>
                </c:pt>
              </c:numCache>
            </c:numRef>
          </c:val>
        </c:ser>
        <c:ser>
          <c:idx val="3"/>
          <c:order val="3"/>
          <c:tx>
            <c:strRef>
              <c:f>ivato_sans_DHL!$A$7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ivato_sans_DHL!$B$3:$C$3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ivato_sans_DHL!$B$7:$C$7</c:f>
              <c:numCache>
                <c:formatCode>0%</c:formatCode>
                <c:ptCount val="2"/>
                <c:pt idx="0">
                  <c:v>0.17</c:v>
                </c:pt>
                <c:pt idx="1">
                  <c:v>6.5502183406113537E-2</c:v>
                </c:pt>
              </c:numCache>
            </c:numRef>
          </c:val>
        </c:ser>
        <c:ser>
          <c:idx val="4"/>
          <c:order val="4"/>
          <c:tx>
            <c:strRef>
              <c:f>ivato_sans_DHL!$A$8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ivato_sans_DHL!$B$3:$C$3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ivato_sans_DHL!$B$8:$C$8</c:f>
              <c:numCache>
                <c:formatCode>0%</c:formatCode>
                <c:ptCount val="2"/>
                <c:pt idx="0">
                  <c:v>0.1075</c:v>
                </c:pt>
                <c:pt idx="1">
                  <c:v>0.1703056768558952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2382080"/>
        <c:axId val="242377296"/>
      </c:barChart>
      <c:dateAx>
        <c:axId val="242382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2377296"/>
        <c:crosses val="autoZero"/>
        <c:auto val="1"/>
        <c:lblOffset val="100"/>
        <c:baseTimeUnit val="months"/>
      </c:dateAx>
      <c:valAx>
        <c:axId val="242377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23820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67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58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1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6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aérien_dédouant!$B$4:$C$4</c:f>
              <c:numCache>
                <c:formatCode>0%</c:formatCode>
                <c:ptCount val="2"/>
                <c:pt idx="0">
                  <c:v>0.28355837966640191</c:v>
                </c:pt>
                <c:pt idx="1">
                  <c:v>0.38372985418265543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aérien_dédouant!$B$5:$C$5</c:f>
              <c:numCache>
                <c:formatCode>0%</c:formatCode>
                <c:ptCount val="2"/>
                <c:pt idx="0">
                  <c:v>0.23987291501191421</c:v>
                </c:pt>
                <c:pt idx="1">
                  <c:v>0.22870299309286263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aérien_dédouant!$B$6:$C$6</c:f>
              <c:numCache>
                <c:formatCode>0%</c:formatCode>
                <c:ptCount val="2"/>
                <c:pt idx="0">
                  <c:v>0.17156473391580621</c:v>
                </c:pt>
                <c:pt idx="1">
                  <c:v>0.16193399846508058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aérien_dédouant!$B$7:$C$7</c:f>
              <c:numCache>
                <c:formatCode>0%</c:formatCode>
                <c:ptCount val="2"/>
                <c:pt idx="0">
                  <c:v>0.15885623510722796</c:v>
                </c:pt>
                <c:pt idx="1">
                  <c:v>9.2862624712202607E-2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81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1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6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1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aérien_dédouant!$B$8:$C$8</c:f>
              <c:numCache>
                <c:formatCode>0%</c:formatCode>
                <c:ptCount val="2"/>
                <c:pt idx="0">
                  <c:v>0.14614773629864972</c:v>
                </c:pt>
                <c:pt idx="1">
                  <c:v>0.13277052954719878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7664656"/>
        <c:axId val="267988776"/>
      </c:barChart>
      <c:dateAx>
        <c:axId val="267664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67988776"/>
        <c:crosses val="autoZero"/>
        <c:auto val="1"/>
        <c:lblOffset val="100"/>
        <c:baseTimeUnit val="months"/>
      </c:dateAx>
      <c:valAx>
        <c:axId val="267988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76646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20659546269587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118540177529606"/>
          <c:w val="0.90659057716794456"/>
          <c:h val="0.696563856144348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toamasina!$B$43:$C$43</c:f>
              <c:numCache>
                <c:formatCode>0%</c:formatCode>
                <c:ptCount val="2"/>
                <c:pt idx="0">
                  <c:v>0.46631059983566148</c:v>
                </c:pt>
                <c:pt idx="1">
                  <c:v>0.61931187569367374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toamasina!$B$44:$C$44</c:f>
              <c:numCache>
                <c:formatCode>0%</c:formatCode>
                <c:ptCount val="2"/>
                <c:pt idx="0">
                  <c:v>0.34963023829087919</c:v>
                </c:pt>
                <c:pt idx="1">
                  <c:v>0.29966703662597116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toamasina!$B$45:$C$45</c:f>
              <c:numCache>
                <c:formatCode>0%</c:formatCode>
                <c:ptCount val="2"/>
                <c:pt idx="0">
                  <c:v>0.11175020542317174</c:v>
                </c:pt>
                <c:pt idx="1">
                  <c:v>4.5135035146133928E-2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toamasina!$B$46:$C$46</c:f>
              <c:numCache>
                <c:formatCode>0%</c:formatCode>
                <c:ptCount val="2"/>
                <c:pt idx="0">
                  <c:v>4.6014790468364833E-2</c:v>
                </c:pt>
                <c:pt idx="1">
                  <c:v>1.5168331483536811E-2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toamasina!$B$47:$C$47</c:f>
              <c:numCache>
                <c:formatCode>0%</c:formatCode>
                <c:ptCount val="2"/>
                <c:pt idx="0">
                  <c:v>2.629416598192276E-2</c:v>
                </c:pt>
                <c:pt idx="1">
                  <c:v>2.0717721050684423E-2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7989560"/>
        <c:axId val="267989952"/>
      </c:barChart>
      <c:dateAx>
        <c:axId val="267989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7989952"/>
        <c:crosses val="autoZero"/>
        <c:auto val="1"/>
        <c:lblOffset val="100"/>
        <c:baseTimeUnit val="months"/>
      </c:dateAx>
      <c:valAx>
        <c:axId val="267989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79895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0494973979113032E-2"/>
          <c:y val="0.92130524855219831"/>
          <c:w val="0.96026413035004288"/>
          <c:h val="4.9859620716519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697974506174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635336148311492"/>
          <c:w val="0.90659057716794456"/>
          <c:h val="0.70173181585216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toliary!$B$43:$C$43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toliary!$B$44:$C$44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toliary!$B$45:$C$45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toliary!$B$46:$C$46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280212483399733E-3"/>
                  <c:y val="-0.248062065975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toliary!$B$47:$C$47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7990736"/>
        <c:axId val="267991128"/>
      </c:barChart>
      <c:dateAx>
        <c:axId val="267990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7991128"/>
        <c:crosses val="autoZero"/>
        <c:auto val="1"/>
        <c:lblOffset val="100"/>
        <c:baseTimeUnit val="months"/>
      </c:dateAx>
      <c:valAx>
        <c:axId val="267991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79907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4085286151980006E-2"/>
          <c:y val="0.91913262103656657"/>
          <c:w val="0.9679456452405609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l'arrivée des navires et la constatation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433685190516593E-2"/>
          <c:y val="2.51044869379033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06899775559987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layout>
                <c:manualLayout>
                  <c:x val="-2.6560424966799467E-3"/>
                  <c:y val="5.1679597078188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antsiranana!$B$43:$C$43</c:f>
              <c:numCache>
                <c:formatCode>0%</c:formatCode>
                <c:ptCount val="2"/>
                <c:pt idx="0">
                  <c:v>0.15384615384615385</c:v>
                </c:pt>
                <c:pt idx="1">
                  <c:v>8.8235294117647065E-2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antsiranana!$B$44:$C$44</c:f>
              <c:numCache>
                <c:formatCode>0%</c:formatCode>
                <c:ptCount val="2"/>
                <c:pt idx="0">
                  <c:v>0.35897435897435898</c:v>
                </c:pt>
                <c:pt idx="1">
                  <c:v>0.29411764705882354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antsiranana!$B$45:$C$45</c:f>
              <c:numCache>
                <c:formatCode>0%</c:formatCode>
                <c:ptCount val="2"/>
                <c:pt idx="0">
                  <c:v>7.6923076923076927E-2</c:v>
                </c:pt>
                <c:pt idx="1">
                  <c:v>5.8823529411764705E-2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antsiranana!$B$46:$C$46</c:f>
              <c:numCache>
                <c:formatCode>0%</c:formatCode>
                <c:ptCount val="2"/>
                <c:pt idx="0">
                  <c:v>0.12820512820512819</c:v>
                </c:pt>
                <c:pt idx="1">
                  <c:v>0.14705882352941177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984807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antsiranana!$B$47:$C$47</c:f>
              <c:numCache>
                <c:formatCode>0%</c:formatCode>
                <c:ptCount val="2"/>
                <c:pt idx="0">
                  <c:v>0.28205128205128205</c:v>
                </c:pt>
                <c:pt idx="1">
                  <c:v>0.41176470588235292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7991912"/>
        <c:axId val="267992304"/>
      </c:barChart>
      <c:dateAx>
        <c:axId val="267991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7992304"/>
        <c:crosses val="autoZero"/>
        <c:auto val="1"/>
        <c:lblOffset val="100"/>
        <c:baseTimeUnit val="months"/>
      </c:dateAx>
      <c:valAx>
        <c:axId val="267992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79919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9317686250757114E-2"/>
          <c:y val="0.91860628715435044"/>
          <c:w val="0.9241209440453405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l'arrivée des marchandises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6785426574153496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173181585216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antanimena!$B$43:$C$43</c:f>
              <c:numCache>
                <c:formatCode>0%</c:formatCode>
                <c:ptCount val="2"/>
                <c:pt idx="0">
                  <c:v>0.20705882352941177</c:v>
                </c:pt>
                <c:pt idx="1">
                  <c:v>0.30987951807228914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antanimena!$B$44:$C$44</c:f>
              <c:numCache>
                <c:formatCode>0%</c:formatCode>
                <c:ptCount val="2"/>
                <c:pt idx="0">
                  <c:v>0.29352941176470587</c:v>
                </c:pt>
                <c:pt idx="1">
                  <c:v>0.33831325301204818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antanimena!$B$45:$C$45</c:f>
              <c:numCache>
                <c:formatCode>0%</c:formatCode>
                <c:ptCount val="2"/>
                <c:pt idx="0">
                  <c:v>0.19647058823529412</c:v>
                </c:pt>
                <c:pt idx="1">
                  <c:v>9.3012048192771091E-2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antanimena!$B$46:$C$46</c:f>
              <c:numCache>
                <c:formatCode>0%</c:formatCode>
                <c:ptCount val="2"/>
                <c:pt idx="0">
                  <c:v>0.11588235294117646</c:v>
                </c:pt>
                <c:pt idx="1">
                  <c:v>7.2771084337349398E-2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antanimena!$B$47:$C$47</c:f>
              <c:numCache>
                <c:formatCode>0%</c:formatCode>
                <c:ptCount val="2"/>
                <c:pt idx="0">
                  <c:v>0.18705882352941178</c:v>
                </c:pt>
                <c:pt idx="1">
                  <c:v>0.18602409638554218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8528800"/>
        <c:axId val="268529192"/>
      </c:barChart>
      <c:dateAx>
        <c:axId val="268528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8529192"/>
        <c:crosses val="autoZero"/>
        <c:auto val="1"/>
        <c:lblOffset val="100"/>
        <c:baseTimeUnit val="months"/>
      </c:dateAx>
      <c:valAx>
        <c:axId val="268529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85288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8315856371147126E-2"/>
          <c:y val="0.9076998034602396"/>
          <c:w val="0.9087789818351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144963453273520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3120849933599428E-3"/>
                  <c:y val="3.8759697808642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tolagnaro!$B$43:$C$43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tolagnaro!$B$44:$C$44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tolagnaro!$B$45:$C$45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tolagnaro!$B$46:$C$46</c:f>
              <c:numCache>
                <c:formatCode>0%</c:formatCode>
                <c:ptCount val="2"/>
                <c:pt idx="0">
                  <c:v>0</c:v>
                </c:pt>
                <c:pt idx="1">
                  <c:v>0.23076923076923078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tolagnaro!$B$47:$C$47</c:f>
              <c:numCache>
                <c:formatCode>0%</c:formatCode>
                <c:ptCount val="2"/>
                <c:pt idx="0">
                  <c:v>0</c:v>
                </c:pt>
                <c:pt idx="1">
                  <c:v>0.76923076923076927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8529976"/>
        <c:axId val="268530368"/>
      </c:barChart>
      <c:dateAx>
        <c:axId val="268529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8530368"/>
        <c:crosses val="autoZero"/>
        <c:auto val="1"/>
        <c:lblOffset val="100"/>
        <c:baseTimeUnit val="months"/>
      </c:dateAx>
      <c:valAx>
        <c:axId val="268530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85299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989703210175654E-2"/>
          <c:y val="0.91860628715435044"/>
          <c:w val="0.9400571990254205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 : 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40259957545147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nosybe!$B$43:$C$43</c:f>
              <c:numCache>
                <c:formatCode>0%</c:formatCode>
                <c:ptCount val="2"/>
                <c:pt idx="0">
                  <c:v>0.20833333333333334</c:v>
                </c:pt>
                <c:pt idx="1">
                  <c:v>0.2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nosybe!$B$44:$C$44</c:f>
              <c:numCache>
                <c:formatCode>0%</c:formatCode>
                <c:ptCount val="2"/>
                <c:pt idx="0">
                  <c:v>0.25</c:v>
                </c:pt>
                <c:pt idx="1">
                  <c:v>0.4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nosybe!$B$45:$C$45</c:f>
              <c:numCache>
                <c:formatCode>0%</c:formatCode>
                <c:ptCount val="2"/>
                <c:pt idx="0">
                  <c:v>0.20833333333333334</c:v>
                </c:pt>
                <c:pt idx="1">
                  <c:v>6.6666666666666666E-2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nosybe!$B$46:$C$46</c:f>
              <c:numCache>
                <c:formatCode>0%</c:formatCode>
                <c:ptCount val="2"/>
                <c:pt idx="0">
                  <c:v>8.3333333333333329E-2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nosybe!$B$47:$C$47</c:f>
              <c:numCache>
                <c:formatCode>0%</c:formatCode>
                <c:ptCount val="2"/>
                <c:pt idx="0">
                  <c:v>0.25</c:v>
                </c:pt>
                <c:pt idx="1">
                  <c:v>0.33333333333333331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8531152"/>
        <c:axId val="268531544"/>
      </c:barChart>
      <c:dateAx>
        <c:axId val="268531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8531544"/>
        <c:crosses val="autoZero"/>
        <c:auto val="1"/>
        <c:lblOffset val="100"/>
        <c:baseTimeUnit val="months"/>
      </c:dateAx>
      <c:valAx>
        <c:axId val="268531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85311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21904057293E-2"/>
          <c:y val="0.92103099706058111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60329513266287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31E-2"/>
          <c:y val="0.18096215143112043"/>
          <c:w val="0.90659057716794456"/>
          <c:h val="0.655093478946858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maritime_séjour!$B$3:$C$3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maritime_séjour!$B$4:$C$4</c:f>
              <c:numCache>
                <c:formatCode>0%</c:formatCode>
                <c:ptCount val="2"/>
                <c:pt idx="0">
                  <c:v>0.44886144345812429</c:v>
                </c:pt>
                <c:pt idx="1">
                  <c:v>0.59254046446164677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maritime_séjour!$B$5:$C$5</c:f>
              <c:numCache>
                <c:formatCode>0%</c:formatCode>
                <c:ptCount val="2"/>
                <c:pt idx="0">
                  <c:v>0.35237360092628328</c:v>
                </c:pt>
                <c:pt idx="1">
                  <c:v>0.29064039408866993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maritime_séjour!$B$6:$C$6</c:f>
              <c:numCache>
                <c:formatCode>0%</c:formatCode>
                <c:ptCount val="2"/>
                <c:pt idx="0">
                  <c:v>0.11153994596680818</c:v>
                </c:pt>
                <c:pt idx="1">
                  <c:v>4.4686840253342713E-2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maritime_séjour!$B$7:$C$7</c:f>
              <c:numCache>
                <c:formatCode>0%</c:formatCode>
                <c:ptCount val="2"/>
                <c:pt idx="0">
                  <c:v>4.9401775376302588E-2</c:v>
                </c:pt>
                <c:pt idx="1">
                  <c:v>2.287121745249824E-2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3.9603960396039639E-3"/>
                  <c:y val="-8.04298678611140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maritime_séjour!$B$8:$C$8</c:f>
              <c:numCache>
                <c:formatCode>0%</c:formatCode>
                <c:ptCount val="2"/>
                <c:pt idx="0">
                  <c:v>3.7823234272481666E-2</c:v>
                </c:pt>
                <c:pt idx="1">
                  <c:v>4.9261083743842367E-2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9121296"/>
        <c:axId val="269121688"/>
      </c:barChart>
      <c:dateAx>
        <c:axId val="269121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9121688"/>
        <c:crosses val="autoZero"/>
        <c:auto val="1"/>
        <c:lblOffset val="100"/>
        <c:baseTimeUnit val="months"/>
      </c:dateAx>
      <c:valAx>
        <c:axId val="269121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91212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68156155432E-2"/>
          <c:y val="0.92140897417176504"/>
          <c:w val="0.9667327772147296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MAHAJANGA: 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43369827775512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mahajanga!$B$43:$C$43</c:f>
              <c:numCache>
                <c:formatCode>0%</c:formatCode>
                <c:ptCount val="2"/>
                <c:pt idx="0">
                  <c:v>0.20754716981132076</c:v>
                </c:pt>
                <c:pt idx="1">
                  <c:v>0.2857142857142857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mahajanga!$B$44:$C$44</c:f>
              <c:numCache>
                <c:formatCode>0%</c:formatCode>
                <c:ptCount val="2"/>
                <c:pt idx="0">
                  <c:v>0.52830188679245282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mahajanga!$B$45:$C$45</c:f>
              <c:numCache>
                <c:formatCode>0%</c:formatCode>
                <c:ptCount val="2"/>
                <c:pt idx="0">
                  <c:v>0.11320754716981132</c:v>
                </c:pt>
                <c:pt idx="1">
                  <c:v>0.14285714285714285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mahajanga!$B$46:$C$46</c:f>
              <c:numCache>
                <c:formatCode>0%</c:formatCode>
                <c:ptCount val="2"/>
                <c:pt idx="0">
                  <c:v>7.5471698113207544E-2</c:v>
                </c:pt>
                <c:pt idx="1">
                  <c:v>0.2857142857142857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mahajanga!$B$47:$C$47</c:f>
              <c:numCache>
                <c:formatCode>0%</c:formatCode>
                <c:ptCount val="2"/>
                <c:pt idx="0">
                  <c:v>7.5471698113207544E-2</c:v>
                </c:pt>
                <c:pt idx="1">
                  <c:v>0.2857142857142857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9122472"/>
        <c:axId val="269122864"/>
      </c:barChart>
      <c:dateAx>
        <c:axId val="269122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9122864"/>
        <c:crosses val="autoZero"/>
        <c:auto val="1"/>
        <c:lblOffset val="100"/>
        <c:baseTimeUnit val="months"/>
      </c:dateAx>
      <c:valAx>
        <c:axId val="269122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91224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21904057293E-2"/>
          <c:y val="0.91834328535011522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</a:t>
            </a:r>
            <a:r>
              <a:rPr lang="en-US" sz="1800">
                <a:solidFill>
                  <a:srgbClr val="FF0000"/>
                </a:solidFill>
              </a:rPr>
              <a:t>hors DHL </a:t>
            </a:r>
            <a:r>
              <a:rPr lang="en-US" sz="1800">
                <a:solidFill>
                  <a:srgbClr val="003399"/>
                </a:solidFill>
              </a:rPr>
              <a:t>: 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53540170028547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ivato_sans_DHL!$A$43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2"/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700" b="1" i="0" baseline="0">
                      <a:solidFill>
                        <a:srgbClr val="002060"/>
                      </a:solidFill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ivato_sans_DHL!$B$42:$C$42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ivato_sans_DHL!$B$43:$C$43</c:f>
              <c:numCache>
                <c:formatCode>0%</c:formatCode>
                <c:ptCount val="2"/>
                <c:pt idx="0">
                  <c:v>0.45794392523364486</c:v>
                </c:pt>
                <c:pt idx="1">
                  <c:v>0.60519480519480517</c:v>
                </c:pt>
              </c:numCache>
            </c:numRef>
          </c:val>
        </c:ser>
        <c:ser>
          <c:idx val="1"/>
          <c:order val="1"/>
          <c:tx>
            <c:strRef>
              <c:f>ivato_sans_DHL!$A$44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ivato_sans_DHL!$B$42:$C$42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ivato_sans_DHL!$B$44:$C$44</c:f>
              <c:numCache>
                <c:formatCode>0%</c:formatCode>
                <c:ptCount val="2"/>
                <c:pt idx="0">
                  <c:v>0.2834890965732087</c:v>
                </c:pt>
                <c:pt idx="1">
                  <c:v>0.16363636363636364</c:v>
                </c:pt>
              </c:numCache>
            </c:numRef>
          </c:val>
        </c:ser>
        <c:ser>
          <c:idx val="2"/>
          <c:order val="2"/>
          <c:tx>
            <c:strRef>
              <c:f>ivato_sans_DHL!$A$45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ivato_sans_DHL!$B$42:$C$42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ivato_sans_DHL!$B$45:$C$45</c:f>
              <c:numCache>
                <c:formatCode>0%</c:formatCode>
                <c:ptCount val="2"/>
                <c:pt idx="0">
                  <c:v>0.11214953271028037</c:v>
                </c:pt>
                <c:pt idx="1">
                  <c:v>4.9350649350649353E-2</c:v>
                </c:pt>
              </c:numCache>
            </c:numRef>
          </c:val>
        </c:ser>
        <c:ser>
          <c:idx val="3"/>
          <c:order val="3"/>
          <c:tx>
            <c:strRef>
              <c:f>ivato_sans_DHL!$A$46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ivato_sans_DHL!$B$42:$C$42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ivato_sans_DHL!$B$46:$C$46</c:f>
              <c:numCache>
                <c:formatCode>0%</c:formatCode>
                <c:ptCount val="2"/>
                <c:pt idx="0">
                  <c:v>9.9688473520249218E-2</c:v>
                </c:pt>
                <c:pt idx="1">
                  <c:v>2.5974025974025976E-2</c:v>
                </c:pt>
              </c:numCache>
            </c:numRef>
          </c:val>
        </c:ser>
        <c:ser>
          <c:idx val="4"/>
          <c:order val="4"/>
          <c:tx>
            <c:strRef>
              <c:f>ivato_sans_DHL!$A$47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ivato_sans_DHL!$B$42:$C$42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ivato_sans_DHL!$B$47:$C$47</c:f>
              <c:numCache>
                <c:formatCode>0%</c:formatCode>
                <c:ptCount val="2"/>
                <c:pt idx="0">
                  <c:v>4.6728971962616821E-2</c:v>
                </c:pt>
                <c:pt idx="1">
                  <c:v>0.15584415584415584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9123648"/>
        <c:axId val="269124040"/>
      </c:barChart>
      <c:dateAx>
        <c:axId val="2691236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9124040"/>
        <c:crosses val="autoZero"/>
        <c:auto val="1"/>
        <c:lblOffset val="100"/>
        <c:baseTimeUnit val="months"/>
      </c:dateAx>
      <c:valAx>
        <c:axId val="269124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91236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7285786392085603E-2"/>
          <c:y val="0.92131473677272113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</a:t>
            </a:r>
            <a:r>
              <a:rPr lang="en-US" sz="1300" b="1" i="0" u="none" strike="noStrike" baseline="0">
                <a:solidFill>
                  <a:srgbClr val="FF0000"/>
                </a:solidFill>
                <a:effectLst/>
              </a:rPr>
              <a:t>hors DHL </a:t>
            </a:r>
            <a:r>
              <a:rPr lang="en-US" sz="1300">
                <a:solidFill>
                  <a:srgbClr val="003399"/>
                </a:solidFill>
              </a:rPr>
              <a:t>: Répartition des DAU sous EX1 liquidés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aseline="0">
                <a:solidFill>
                  <a:srgbClr val="003399"/>
                </a:solidFill>
              </a:rPr>
              <a:t>par délai de liquidation 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ivato_sans_DHL!$A$85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ivato_sans_DHL!$B$84:$C$84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ivato_sans_DHL!$B$85:$C$85</c:f>
              <c:numCache>
                <c:formatCode>0%</c:formatCode>
                <c:ptCount val="2"/>
                <c:pt idx="0">
                  <c:v>0.35877862595419846</c:v>
                </c:pt>
                <c:pt idx="1">
                  <c:v>0.39424703891708968</c:v>
                </c:pt>
              </c:numCache>
            </c:numRef>
          </c:val>
        </c:ser>
        <c:ser>
          <c:idx val="1"/>
          <c:order val="1"/>
          <c:tx>
            <c:strRef>
              <c:f>ivato_sans_DHL!$A$86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ivato_sans_DHL!$B$84:$C$84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ivato_sans_DHL!$B$86:$C$86</c:f>
              <c:numCache>
                <c:formatCode>0%</c:formatCode>
                <c:ptCount val="2"/>
                <c:pt idx="0">
                  <c:v>1.5267175572519083E-2</c:v>
                </c:pt>
                <c:pt idx="1">
                  <c:v>0.17428087986463622</c:v>
                </c:pt>
              </c:numCache>
            </c:numRef>
          </c:val>
        </c:ser>
        <c:ser>
          <c:idx val="2"/>
          <c:order val="2"/>
          <c:tx>
            <c:strRef>
              <c:f>ivato_sans_DHL!$A$87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ivato_sans_DHL!$B$84:$C$84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ivato_sans_DHL!$B$87:$C$87</c:f>
              <c:numCache>
                <c:formatCode>0%</c:formatCode>
                <c:ptCount val="2"/>
                <c:pt idx="0">
                  <c:v>0.13740458015267176</c:v>
                </c:pt>
                <c:pt idx="1">
                  <c:v>6.5989847715736044E-2</c:v>
                </c:pt>
              </c:numCache>
            </c:numRef>
          </c:val>
        </c:ser>
        <c:ser>
          <c:idx val="3"/>
          <c:order val="3"/>
          <c:tx>
            <c:strRef>
              <c:f>ivato_sans_DHL!$A$88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ivato_sans_DHL!$B$84:$C$84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ivato_sans_DHL!$B$88:$C$88</c:f>
              <c:numCache>
                <c:formatCode>0%</c:formatCode>
                <c:ptCount val="2"/>
                <c:pt idx="0">
                  <c:v>9.9236641221374045E-2</c:v>
                </c:pt>
                <c:pt idx="1">
                  <c:v>0.17428087986463622</c:v>
                </c:pt>
              </c:numCache>
            </c:numRef>
          </c:val>
        </c:ser>
        <c:ser>
          <c:idx val="4"/>
          <c:order val="4"/>
          <c:tx>
            <c:strRef>
              <c:f>ivato_sans_DHL!$A$89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ivato_sans_DHL!$B$84:$C$84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ivato_sans_DHL!$B$89:$C$89</c:f>
              <c:numCache>
                <c:formatCode>0%</c:formatCode>
                <c:ptCount val="2"/>
                <c:pt idx="0">
                  <c:v>0.38931297709923662</c:v>
                </c:pt>
                <c:pt idx="1">
                  <c:v>0.19120135363790186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9179304"/>
        <c:axId val="209179696"/>
      </c:barChart>
      <c:dateAx>
        <c:axId val="209179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9179696"/>
        <c:crosses val="autoZero"/>
        <c:auto val="1"/>
        <c:lblOffset val="100"/>
        <c:baseTimeUnit val="months"/>
      </c:dateAx>
      <c:valAx>
        <c:axId val="209179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91793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</a:t>
            </a:r>
            <a:r>
              <a:rPr lang="en-US" sz="1800">
                <a:solidFill>
                  <a:srgbClr val="FF0000"/>
                </a:solidFill>
              </a:rPr>
              <a:t>hors DHL</a:t>
            </a:r>
            <a:r>
              <a:rPr lang="en-US" sz="1800" baseline="0">
                <a:solidFill>
                  <a:srgbClr val="FF0000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mamory_sans_DHL!$A$43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mamory_sans_DHL!$B$42:$C$42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mamory_sans_DHL!$B$43:$C$43</c:f>
              <c:numCache>
                <c:formatCode>0%</c:formatCode>
                <c:ptCount val="2"/>
                <c:pt idx="0">
                  <c:v>0.41849148418491483</c:v>
                </c:pt>
                <c:pt idx="1">
                  <c:v>0.5141800246609125</c:v>
                </c:pt>
              </c:numCache>
            </c:numRef>
          </c:val>
        </c:ser>
        <c:ser>
          <c:idx val="1"/>
          <c:order val="1"/>
          <c:tx>
            <c:strRef>
              <c:f>mamory_sans_DHL!$A$44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mamory_sans_DHL!$B$42:$C$42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mamory_sans_DHL!$B$44:$C$44</c:f>
              <c:numCache>
                <c:formatCode>0%</c:formatCode>
                <c:ptCount val="2"/>
                <c:pt idx="0">
                  <c:v>0.24939172749391728</c:v>
                </c:pt>
                <c:pt idx="1">
                  <c:v>0.25524044389642414</c:v>
                </c:pt>
              </c:numCache>
            </c:numRef>
          </c:val>
        </c:ser>
        <c:ser>
          <c:idx val="2"/>
          <c:order val="2"/>
          <c:tx>
            <c:strRef>
              <c:f>mamory_sans_DHL!$A$45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mamory_sans_DHL!$B$42:$C$42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mamory_sans_DHL!$B$45:$C$45</c:f>
              <c:numCache>
                <c:formatCode>0%</c:formatCode>
                <c:ptCount val="2"/>
                <c:pt idx="0">
                  <c:v>0.13746958637469586</c:v>
                </c:pt>
                <c:pt idx="1">
                  <c:v>9.1245376078914919E-2</c:v>
                </c:pt>
              </c:numCache>
            </c:numRef>
          </c:val>
        </c:ser>
        <c:ser>
          <c:idx val="3"/>
          <c:order val="3"/>
          <c:tx>
            <c:strRef>
              <c:f>mamory_sans_DHL!$A$46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mamory_sans_DHL!$B$42:$C$42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mamory_sans_DHL!$B$46:$C$46</c:f>
              <c:numCache>
                <c:formatCode>0%</c:formatCode>
                <c:ptCount val="2"/>
                <c:pt idx="0">
                  <c:v>9.8540145985401464E-2</c:v>
                </c:pt>
                <c:pt idx="1">
                  <c:v>3.9457459926017263E-2</c:v>
                </c:pt>
              </c:numCache>
            </c:numRef>
          </c:val>
        </c:ser>
        <c:ser>
          <c:idx val="4"/>
          <c:order val="4"/>
          <c:tx>
            <c:strRef>
              <c:f>mamory_sans_DHL!$A$47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mamory_sans_DHL!$B$42:$C$42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mamory_sans_DHL!$B$47:$C$47</c:f>
              <c:numCache>
                <c:formatCode>0%</c:formatCode>
                <c:ptCount val="2"/>
                <c:pt idx="0">
                  <c:v>9.6107055961070553E-2</c:v>
                </c:pt>
                <c:pt idx="1">
                  <c:v>9.98766954377312E-2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9124824"/>
        <c:axId val="268986104"/>
      </c:barChart>
      <c:dateAx>
        <c:axId val="269124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8986104"/>
        <c:crosses val="autoZero"/>
        <c:auto val="1"/>
        <c:lblOffset val="100"/>
        <c:baseTimeUnit val="months"/>
      </c:dateAx>
      <c:valAx>
        <c:axId val="2689861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91248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8762830820644067E-2"/>
          <c:y val="0.9183288776576759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="1" i="0" u="none" strike="noStrike" baseline="0">
                <a:effectLst/>
              </a:rPr>
              <a:t>au niveau d'Ivato et de Mamory </a:t>
            </a:r>
            <a:r>
              <a:rPr lang="en-US" sz="1800" b="1" i="0" u="none" strike="noStrike" baseline="0">
                <a:solidFill>
                  <a:srgbClr val="FF0000"/>
                </a:solidFill>
                <a:effectLst/>
              </a:rPr>
              <a:t>hors DHL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aérien_séjour!$B$4:$C$4</c:f>
              <c:numCache>
                <c:formatCode>0%</c:formatCode>
                <c:ptCount val="2"/>
                <c:pt idx="0">
                  <c:v>0.42957130358705164</c:v>
                </c:pt>
                <c:pt idx="1">
                  <c:v>0.54347826086956519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aérien_séjour!$B$5:$C$5</c:f>
              <c:numCache>
                <c:formatCode>0%</c:formatCode>
                <c:ptCount val="2"/>
                <c:pt idx="0">
                  <c:v>0.25896762904636922</c:v>
                </c:pt>
                <c:pt idx="1">
                  <c:v>0.225752508361204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aérien_séjour!$B$6:$C$6</c:f>
              <c:numCache>
                <c:formatCode>0%</c:formatCode>
                <c:ptCount val="2"/>
                <c:pt idx="0">
                  <c:v>0.13035870516185477</c:v>
                </c:pt>
                <c:pt idx="1">
                  <c:v>7.7759197324414719E-2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aérien_séjour!$B$7:$C$7</c:f>
              <c:numCache>
                <c:formatCode>0%</c:formatCode>
                <c:ptCount val="2"/>
                <c:pt idx="0">
                  <c:v>9.8862642169728787E-2</c:v>
                </c:pt>
                <c:pt idx="1">
                  <c:v>3.5117056856187288E-2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aérien_séjour!$B$8:$C$8</c:f>
              <c:numCache>
                <c:formatCode>0%</c:formatCode>
                <c:ptCount val="2"/>
                <c:pt idx="0">
                  <c:v>8.223972003499562E-2</c:v>
                </c:pt>
                <c:pt idx="1">
                  <c:v>0.11789297658862877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8986888"/>
        <c:axId val="268987280"/>
      </c:barChart>
      <c:dateAx>
        <c:axId val="268986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8987280"/>
        <c:crosses val="autoZero"/>
        <c:auto val="1"/>
        <c:lblOffset val="100"/>
        <c:baseTimeUnit val="months"/>
      </c:dateAx>
      <c:valAx>
        <c:axId val="268987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89868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831415303856248E-2"/>
          <c:y val="0.9207956168076542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ANTSIRABE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l'arrivée des marchandises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antsirabe!$B$43:$C$43</c:f>
              <c:numCache>
                <c:formatCode>0%</c:formatCode>
                <c:ptCount val="2"/>
                <c:pt idx="0">
                  <c:v>0.84</c:v>
                </c:pt>
                <c:pt idx="1">
                  <c:v>0.78835978835978837</c:v>
                </c:pt>
              </c:numCache>
            </c:numRef>
          </c:val>
        </c:ser>
        <c:ser>
          <c:idx val="1"/>
          <c:order val="1"/>
          <c:tx>
            <c:strRef>
              <c:f>antsirabe!$A$44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antsirabe!$B$44:$C$44</c:f>
              <c:numCache>
                <c:formatCode>0%</c:formatCode>
                <c:ptCount val="2"/>
                <c:pt idx="0">
                  <c:v>0.14000000000000001</c:v>
                </c:pt>
                <c:pt idx="1">
                  <c:v>0.17989417989417988</c:v>
                </c:pt>
              </c:numCache>
            </c:numRef>
          </c:val>
        </c:ser>
        <c:ser>
          <c:idx val="2"/>
          <c:order val="2"/>
          <c:tx>
            <c:strRef>
              <c:f>antsirabe!$A$45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antsirabe!$B$45:$C$45</c:f>
              <c:numCache>
                <c:formatCode>0%</c:formatCode>
                <c:ptCount val="2"/>
                <c:pt idx="0">
                  <c:v>1.3333333333333334E-2</c:v>
                </c:pt>
                <c:pt idx="1">
                  <c:v>1.0582010582010581E-2</c:v>
                </c:pt>
              </c:numCache>
            </c:numRef>
          </c:val>
        </c:ser>
        <c:ser>
          <c:idx val="3"/>
          <c:order val="3"/>
          <c:tx>
            <c:strRef>
              <c:f>antsirabe!$A$46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antsirabe!$B$46:$C$46</c:f>
              <c:numCache>
                <c:formatCode>0%</c:formatCode>
                <c:ptCount val="2"/>
                <c:pt idx="0">
                  <c:v>6.6666666666666671E-3</c:v>
                </c:pt>
                <c:pt idx="1">
                  <c:v>1.0582010582010581E-2</c:v>
                </c:pt>
              </c:numCache>
            </c:numRef>
          </c:val>
        </c:ser>
        <c:ser>
          <c:idx val="4"/>
          <c:order val="4"/>
          <c:tx>
            <c:strRef>
              <c:f>antsirabe!$A$47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0"/>
                  <c:y val="1.67451774693710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280212483399733E-3"/>
                  <c:y val="7.801693459519671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antsirabe!$B$42:$C$42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antsirabe!$B$47:$C$47</c:f>
              <c:numCache>
                <c:formatCode>0%</c:formatCode>
                <c:ptCount val="2"/>
                <c:pt idx="0">
                  <c:v>0</c:v>
                </c:pt>
                <c:pt idx="1">
                  <c:v>1.0582010582010581E-2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8988064"/>
        <c:axId val="268988456"/>
      </c:barChart>
      <c:dateAx>
        <c:axId val="268988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8988456"/>
        <c:crosses val="autoZero"/>
        <c:auto val="1"/>
        <c:lblOffset val="100"/>
        <c:baseTimeUnit val="months"/>
      </c:dateAx>
      <c:valAx>
        <c:axId val="268988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89880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8762830820644067E-2"/>
          <c:y val="0.9183288776576759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="1" i="0" u="none" strike="noStrike" baseline="0">
                <a:effectLst/>
              </a:rPr>
              <a:t>au niveau d'Antanimena et d'Antsirabe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7298470161349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intérieur_séjour!$B$4:$C$4</c:f>
              <c:numCache>
                <c:formatCode>0%</c:formatCode>
                <c:ptCount val="2"/>
                <c:pt idx="0">
                  <c:v>0.2583783783783784</c:v>
                </c:pt>
                <c:pt idx="1">
                  <c:v>0.34982332155477031</c:v>
                </c:pt>
              </c:numCache>
            </c:numRef>
          </c:val>
        </c:ser>
        <c:ser>
          <c:idx val="1"/>
          <c:order val="1"/>
          <c:tx>
            <c:strRef>
              <c:f>intérieur_séjour!$A$5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intérieur_séjour!$B$5:$C$5</c:f>
              <c:numCache>
                <c:formatCode>0%</c:formatCode>
                <c:ptCount val="2"/>
                <c:pt idx="0">
                  <c:v>0.2810810810810811</c:v>
                </c:pt>
                <c:pt idx="1">
                  <c:v>0.32508833922261482</c:v>
                </c:pt>
              </c:numCache>
            </c:numRef>
          </c:val>
        </c:ser>
        <c:ser>
          <c:idx val="2"/>
          <c:order val="2"/>
          <c:tx>
            <c:strRef>
              <c:f>intérieur_séjour!$A$6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intérieur_séjour!$B$6:$C$6</c:f>
              <c:numCache>
                <c:formatCode>0%</c:formatCode>
                <c:ptCount val="2"/>
                <c:pt idx="0">
                  <c:v>0.18162162162162163</c:v>
                </c:pt>
                <c:pt idx="1">
                  <c:v>8.6130742049469966E-2</c:v>
                </c:pt>
              </c:numCache>
            </c:numRef>
          </c:val>
        </c:ser>
        <c:ser>
          <c:idx val="3"/>
          <c:order val="3"/>
          <c:tx>
            <c:strRef>
              <c:f>intérieur_séjour!$A$7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intérieur_séjour!$B$7:$C$7</c:f>
              <c:numCache>
                <c:formatCode>0%</c:formatCode>
                <c:ptCount val="2"/>
                <c:pt idx="0">
                  <c:v>0.10702702702702703</c:v>
                </c:pt>
                <c:pt idx="1">
                  <c:v>6.7579505300353351E-2</c:v>
                </c:pt>
              </c:numCache>
            </c:numRef>
          </c:val>
        </c:ser>
        <c:ser>
          <c:idx val="4"/>
          <c:order val="4"/>
          <c:tx>
            <c:strRef>
              <c:f>intérieur_séjour!$A$8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intérieur_séjour!$B$3:$C$3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intérieur_séjour!$B$8:$C$8</c:f>
              <c:numCache>
                <c:formatCode>0%</c:formatCode>
                <c:ptCount val="2"/>
                <c:pt idx="0">
                  <c:v>0.17189189189189188</c:v>
                </c:pt>
                <c:pt idx="1">
                  <c:v>0.17137809187279152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8989240"/>
        <c:axId val="268989632"/>
      </c:barChart>
      <c:dateAx>
        <c:axId val="268989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8989632"/>
        <c:crosses val="autoZero"/>
        <c:auto val="1"/>
        <c:lblOffset val="100"/>
        <c:baseTimeUnit val="months"/>
      </c:dateAx>
      <c:valAx>
        <c:axId val="268989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89892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831415303856248E-2"/>
          <c:y val="0.9207956168076542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="1" i="0" u="none" strike="noStrike" baseline="0">
                <a:effectLst/>
              </a:rPr>
              <a:t>au niveau d'Ivato et de Mamory </a:t>
            </a:r>
            <a:r>
              <a:rPr lang="en-US" sz="1800" b="1" i="0" u="none" strike="noStrike" baseline="0">
                <a:solidFill>
                  <a:srgbClr val="FF0000"/>
                </a:solidFill>
                <a:effectLst/>
              </a:rPr>
              <a:t>avec DHL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aérien_séjour!$B$43:$C$43</c:f>
              <c:numCache>
                <c:formatCode>0%</c:formatCode>
                <c:ptCount val="2"/>
                <c:pt idx="0">
                  <c:v>0.37687687687687688</c:v>
                </c:pt>
                <c:pt idx="1">
                  <c:v>0.40515653775322286</c:v>
                </c:pt>
              </c:numCache>
            </c:numRef>
          </c:val>
        </c:ser>
        <c:ser>
          <c:idx val="1"/>
          <c:order val="1"/>
          <c:tx>
            <c:strRef>
              <c:f>aérien_séjour!$A$44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aérien_séjour!$B$44:$C$44</c:f>
              <c:numCache>
                <c:formatCode>0%</c:formatCode>
                <c:ptCount val="2"/>
                <c:pt idx="0">
                  <c:v>0.23273273273273273</c:v>
                </c:pt>
                <c:pt idx="1">
                  <c:v>0.24063842848373235</c:v>
                </c:pt>
              </c:numCache>
            </c:numRef>
          </c:val>
        </c:ser>
        <c:ser>
          <c:idx val="2"/>
          <c:order val="2"/>
          <c:tx>
            <c:strRef>
              <c:f>aérien_séjour!$A$45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aérien_séjour!$B$45:$C$45</c:f>
              <c:numCache>
                <c:formatCode>0%</c:formatCode>
                <c:ptCount val="2"/>
                <c:pt idx="0">
                  <c:v>0.15165165165165165</c:v>
                </c:pt>
                <c:pt idx="1">
                  <c:v>0.16206261510128914</c:v>
                </c:pt>
              </c:numCache>
            </c:numRef>
          </c:val>
        </c:ser>
        <c:ser>
          <c:idx val="3"/>
          <c:order val="3"/>
          <c:tx>
            <c:strRef>
              <c:f>aérien_séjour!$A$46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aérien_séjour!$B$46:$C$46</c:f>
              <c:numCache>
                <c:formatCode>0%</c:formatCode>
                <c:ptCount val="2"/>
                <c:pt idx="0">
                  <c:v>0.11786786786786786</c:v>
                </c:pt>
                <c:pt idx="1">
                  <c:v>8.2872928176795577E-2</c:v>
                </c:pt>
              </c:numCache>
            </c:numRef>
          </c:val>
        </c:ser>
        <c:ser>
          <c:idx val="4"/>
          <c:order val="4"/>
          <c:tx>
            <c:strRef>
              <c:f>aérien_séjour!$A$47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aérien_séjour!$B$42:$C$42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aérien_séjour!$B$47:$C$47</c:f>
              <c:numCache>
                <c:formatCode>0%</c:formatCode>
                <c:ptCount val="2"/>
                <c:pt idx="0">
                  <c:v>0.12087087087087087</c:v>
                </c:pt>
                <c:pt idx="1">
                  <c:v>0.1092694904849601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9281432"/>
        <c:axId val="269281824"/>
      </c:barChart>
      <c:dateAx>
        <c:axId val="2692814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9281824"/>
        <c:crosses val="autoZero"/>
        <c:auto val="1"/>
        <c:lblOffset val="100"/>
        <c:baseTimeUnit val="months"/>
      </c:dateAx>
      <c:valAx>
        <c:axId val="269281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92814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831415303856248E-2"/>
          <c:y val="0.9207956168076542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</a:t>
            </a:r>
            <a:r>
              <a:rPr lang="en-US" sz="1800">
                <a:solidFill>
                  <a:srgbClr val="FF0000"/>
                </a:solidFill>
              </a:rPr>
              <a:t>avec DHL </a:t>
            </a:r>
            <a:r>
              <a:rPr lang="en-US" sz="1800">
                <a:solidFill>
                  <a:srgbClr val="003399"/>
                </a:solidFill>
              </a:rPr>
              <a:t>: 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53540170028547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ivato_avec_DHL!$A$43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2"/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700" b="1" i="0" baseline="0">
                      <a:solidFill>
                        <a:srgbClr val="002060"/>
                      </a:solidFill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ivato_avec_DHL!$B$42:$C$42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ivato_avec_DHL!$B$43:$C$43</c:f>
              <c:numCache>
                <c:formatCode>0%</c:formatCode>
                <c:ptCount val="2"/>
                <c:pt idx="0">
                  <c:v>0.41408450704225352</c:v>
                </c:pt>
                <c:pt idx="1">
                  <c:v>0.5010570824524313</c:v>
                </c:pt>
              </c:numCache>
            </c:numRef>
          </c:val>
        </c:ser>
        <c:ser>
          <c:idx val="1"/>
          <c:order val="1"/>
          <c:tx>
            <c:strRef>
              <c:f>ivato_avec_DHL!$A$44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ivato_avec_DHL!$B$42:$C$42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ivato_avec_DHL!$B$44:$C$44</c:f>
              <c:numCache>
                <c:formatCode>0%</c:formatCode>
                <c:ptCount val="2"/>
                <c:pt idx="0">
                  <c:v>0.25633802816901408</c:v>
                </c:pt>
                <c:pt idx="1">
                  <c:v>0.22621564482029599</c:v>
                </c:pt>
              </c:numCache>
            </c:numRef>
          </c:val>
        </c:ser>
        <c:ser>
          <c:idx val="2"/>
          <c:order val="2"/>
          <c:tx>
            <c:strRef>
              <c:f>ivato_avec_DHL!$A$45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ivato_avec_DHL!$B$42:$C$42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ivato_avec_DHL!$B$45:$C$45</c:f>
              <c:numCache>
                <c:formatCode>0%</c:formatCode>
                <c:ptCount val="2"/>
                <c:pt idx="0">
                  <c:v>0.13239436619718309</c:v>
                </c:pt>
                <c:pt idx="1">
                  <c:v>0.1014799154334038</c:v>
                </c:pt>
              </c:numCache>
            </c:numRef>
          </c:val>
        </c:ser>
        <c:ser>
          <c:idx val="3"/>
          <c:order val="3"/>
          <c:tx>
            <c:strRef>
              <c:f>ivato_avec_DHL!$A$46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ivato_avec_DHL!$B$42:$C$42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ivato_avec_DHL!$B$46:$C$46</c:f>
              <c:numCache>
                <c:formatCode>0%</c:formatCode>
                <c:ptCount val="2"/>
                <c:pt idx="0">
                  <c:v>0.12676056338028169</c:v>
                </c:pt>
                <c:pt idx="1">
                  <c:v>3.1712473572938688E-2</c:v>
                </c:pt>
              </c:numCache>
            </c:numRef>
          </c:val>
        </c:ser>
        <c:ser>
          <c:idx val="4"/>
          <c:order val="4"/>
          <c:tx>
            <c:strRef>
              <c:f>ivato_avec_DHL!$A$47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ivato_avec_DHL!$B$42:$C$42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ivato_avec_DHL!$B$47:$C$47</c:f>
              <c:numCache>
                <c:formatCode>0%</c:formatCode>
                <c:ptCount val="2"/>
                <c:pt idx="0">
                  <c:v>7.0422535211267609E-2</c:v>
                </c:pt>
                <c:pt idx="1">
                  <c:v>0.13953488372093023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9282608"/>
        <c:axId val="269283000"/>
      </c:barChart>
      <c:dateAx>
        <c:axId val="2692826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9283000"/>
        <c:crosses val="autoZero"/>
        <c:auto val="1"/>
        <c:lblOffset val="100"/>
        <c:baseTimeUnit val="months"/>
      </c:dateAx>
      <c:valAx>
        <c:axId val="269283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92826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7285786392085603E-2"/>
          <c:y val="0.92131473677272113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</a:t>
            </a:r>
            <a:r>
              <a:rPr lang="en-US" sz="1800">
                <a:solidFill>
                  <a:srgbClr val="FF0000"/>
                </a:solidFill>
              </a:rPr>
              <a:t>avec DHL</a:t>
            </a:r>
            <a:r>
              <a:rPr lang="en-US" sz="1800" baseline="0">
                <a:solidFill>
                  <a:srgbClr val="FF0000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mamory_avec_DHL!$A$43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mamory_avec_DHL!$B$42:$C$42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mamory_avec_DHL!$B$43:$C$43</c:f>
              <c:numCache>
                <c:formatCode>0%</c:formatCode>
                <c:ptCount val="2"/>
                <c:pt idx="0">
                  <c:v>0.36335721596724668</c:v>
                </c:pt>
                <c:pt idx="1">
                  <c:v>0.36591695501730104</c:v>
                </c:pt>
              </c:numCache>
            </c:numRef>
          </c:val>
        </c:ser>
        <c:ser>
          <c:idx val="1"/>
          <c:order val="1"/>
          <c:tx>
            <c:strRef>
              <c:f>mamory_avec_DHL!$A$44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mamory_avec_DHL!$B$42:$C$42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mamory_avec_DHL!$B$44:$C$44</c:f>
              <c:numCache>
                <c:formatCode>0%</c:formatCode>
                <c:ptCount val="2"/>
                <c:pt idx="0">
                  <c:v>0.2241555783009212</c:v>
                </c:pt>
                <c:pt idx="1">
                  <c:v>0.24653979238754326</c:v>
                </c:pt>
              </c:numCache>
            </c:numRef>
          </c:val>
        </c:ser>
        <c:ser>
          <c:idx val="2"/>
          <c:order val="2"/>
          <c:tx>
            <c:strRef>
              <c:f>mamory_avec_DHL!$A$45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mamory_avec_DHL!$B$42:$C$42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mamory_avec_DHL!$B$45:$C$45</c:f>
              <c:numCache>
                <c:formatCode>0%</c:formatCode>
                <c:ptCount val="2"/>
                <c:pt idx="0">
                  <c:v>0.1586489252814739</c:v>
                </c:pt>
                <c:pt idx="1">
                  <c:v>0.18685121107266436</c:v>
                </c:pt>
              </c:numCache>
            </c:numRef>
          </c:val>
        </c:ser>
        <c:ser>
          <c:idx val="3"/>
          <c:order val="3"/>
          <c:tx>
            <c:strRef>
              <c:f>mamory_avec_DHL!$A$46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mamory_avec_DHL!$B$42:$C$42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mamory_avec_DHL!$B$46:$C$46</c:f>
              <c:numCache>
                <c:formatCode>0%</c:formatCode>
                <c:ptCount val="2"/>
                <c:pt idx="0">
                  <c:v>0.11463664278403275</c:v>
                </c:pt>
                <c:pt idx="1">
                  <c:v>0.10380622837370242</c:v>
                </c:pt>
              </c:numCache>
            </c:numRef>
          </c:val>
        </c:ser>
        <c:ser>
          <c:idx val="4"/>
          <c:order val="4"/>
          <c:tx>
            <c:strRef>
              <c:f>mamory_avec_DHL!$A$47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mamory_avec_DHL!$B$42:$C$42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mamory_avec_DHL!$B$47:$C$47</c:f>
              <c:numCache>
                <c:formatCode>0%</c:formatCode>
                <c:ptCount val="2"/>
                <c:pt idx="0">
                  <c:v>0.13920163766632548</c:v>
                </c:pt>
                <c:pt idx="1">
                  <c:v>9.6885813148788927E-2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9283784"/>
        <c:axId val="269284176"/>
      </c:barChart>
      <c:dateAx>
        <c:axId val="269283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9284176"/>
        <c:crosses val="autoZero"/>
        <c:auto val="1"/>
        <c:lblOffset val="100"/>
        <c:baseTimeUnit val="months"/>
      </c:dateAx>
      <c:valAx>
        <c:axId val="2692841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92837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8762830820644067E-2"/>
          <c:y val="0.9183288776576759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</a:t>
            </a:r>
            <a:r>
              <a:rPr lang="en-US" sz="1400" b="1" i="0" u="none" strike="noStrike" baseline="0">
                <a:effectLst/>
              </a:rPr>
              <a:t>de janvier à février 2024 </a:t>
            </a:r>
            <a:r>
              <a:rPr lang="en-US" sz="1400" b="1" i="0" u="none" strike="noStrike" baseline="0"/>
              <a:t>suivant le délai entre l'arrivée des navires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19136716821288"/>
          <c:y val="2.515723768776064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3316339982437475"/>
          <c:w val="0.90659057716794456"/>
          <c:h val="0.7230180207038123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maritime_séjour!$B$4:$C$4</c:f>
              <c:numCache>
                <c:formatCode>0%</c:formatCode>
                <c:ptCount val="2"/>
                <c:pt idx="0">
                  <c:v>0.44886144345812429</c:v>
                </c:pt>
                <c:pt idx="1">
                  <c:v>0.59254046446164677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maritime_séjour!$B$5:$C$5</c:f>
              <c:numCache>
                <c:formatCode>0%</c:formatCode>
                <c:ptCount val="2"/>
                <c:pt idx="0">
                  <c:v>0.35237360092628328</c:v>
                </c:pt>
                <c:pt idx="1">
                  <c:v>0.29064039408866993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maritime_séjour!$B$6:$C$6</c:f>
              <c:numCache>
                <c:formatCode>0%</c:formatCode>
                <c:ptCount val="2"/>
                <c:pt idx="0">
                  <c:v>0.11153994596680818</c:v>
                </c:pt>
                <c:pt idx="1">
                  <c:v>4.4686840253342713E-2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maritime_séjour!$B$7:$C$7</c:f>
              <c:numCache>
                <c:formatCode>0%</c:formatCode>
                <c:ptCount val="2"/>
                <c:pt idx="0">
                  <c:v>4.9401775376302588E-2</c:v>
                </c:pt>
                <c:pt idx="1">
                  <c:v>2.287121745249824E-2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0"/>
                  <c:y val="2.01990828899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maritime_séjour!$B$8:$C$8</c:f>
              <c:numCache>
                <c:formatCode>0%</c:formatCode>
                <c:ptCount val="2"/>
                <c:pt idx="0">
                  <c:v>3.7823234272481666E-2</c:v>
                </c:pt>
                <c:pt idx="1">
                  <c:v>4.9261083743842367E-2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9815504"/>
        <c:axId val="269815896"/>
      </c:barChart>
      <c:dateAx>
        <c:axId val="269815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9815896"/>
        <c:crosses val="autoZero"/>
        <c:auto val="1"/>
        <c:lblOffset val="100"/>
        <c:baseTimeUnit val="months"/>
      </c:dateAx>
      <c:valAx>
        <c:axId val="269815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98155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3333229385930718E-2"/>
          <c:y val="0.9270893729687264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</a:t>
            </a:r>
            <a:r>
              <a:rPr lang="en-US" sz="1400" b="1" i="0" u="none" strike="noStrike" baseline="0">
                <a:effectLst/>
              </a:rPr>
              <a:t>de janvier à février 2024 </a:t>
            </a:r>
            <a:r>
              <a:rPr lang="en-US" sz="1400" b="1" i="0" u="none" strike="noStrike" baseline="0"/>
              <a:t>suivant le délai entre l'arrivée des avions 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d'Ivato Aéroport et de Mamory Ivato </a:t>
            </a:r>
            <a:r>
              <a:rPr lang="en-US" sz="1400" baseline="0">
                <a:solidFill>
                  <a:srgbClr val="FF0000"/>
                </a:solidFill>
              </a:rPr>
              <a:t>hors DHL </a:t>
            </a:r>
            <a:r>
              <a:rPr lang="en-US" sz="1400" baseline="0">
                <a:solidFill>
                  <a:srgbClr val="003399"/>
                </a:solidFill>
              </a:rPr>
              <a:t>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7920272342194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298533849959699"/>
          <c:w val="0.90659057716794456"/>
          <c:h val="0.733196235939219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aérien_séjour!$B$4:$C$4</c:f>
              <c:numCache>
                <c:formatCode>0%</c:formatCode>
                <c:ptCount val="2"/>
                <c:pt idx="0">
                  <c:v>0.42957130358705164</c:v>
                </c:pt>
                <c:pt idx="1">
                  <c:v>0.54347826086956519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aérien_séjour!$B$5:$C$5</c:f>
              <c:numCache>
                <c:formatCode>0%</c:formatCode>
                <c:ptCount val="2"/>
                <c:pt idx="0">
                  <c:v>0.25896762904636922</c:v>
                </c:pt>
                <c:pt idx="1">
                  <c:v>0.225752508361204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aérien_séjour!$B$6:$C$6</c:f>
              <c:numCache>
                <c:formatCode>0%</c:formatCode>
                <c:ptCount val="2"/>
                <c:pt idx="0">
                  <c:v>0.13035870516185477</c:v>
                </c:pt>
                <c:pt idx="1">
                  <c:v>7.7759197324414719E-2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aérien_séjour!$B$7:$C$7</c:f>
              <c:numCache>
                <c:formatCode>0%</c:formatCode>
                <c:ptCount val="2"/>
                <c:pt idx="0">
                  <c:v>9.8862642169728787E-2</c:v>
                </c:pt>
                <c:pt idx="1">
                  <c:v>3.5117056856187288E-2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aérien_séjour!$B$8:$C$8</c:f>
              <c:numCache>
                <c:formatCode>0%</c:formatCode>
                <c:ptCount val="2"/>
                <c:pt idx="0">
                  <c:v>8.223972003499562E-2</c:v>
                </c:pt>
                <c:pt idx="1">
                  <c:v>0.11789297658862877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9816680"/>
        <c:axId val="269817072"/>
      </c:barChart>
      <c:dateAx>
        <c:axId val="2698166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9817072"/>
        <c:crosses val="autoZero"/>
        <c:auto val="1"/>
        <c:lblOffset val="100"/>
        <c:baseTimeUnit val="months"/>
      </c:dateAx>
      <c:valAx>
        <c:axId val="2698170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98166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97372729381E-2"/>
          <c:y val="0.93463650016002353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</a:t>
            </a:r>
            <a:r>
              <a:rPr lang="en-US" sz="1400" b="1" i="0" u="none" strike="noStrike" baseline="0">
                <a:effectLst/>
              </a:rPr>
              <a:t>de janvier à février 2024 </a:t>
            </a:r>
            <a:r>
              <a:rPr lang="en-US" sz="1400" b="1" i="0" u="none" strike="noStrike" baseline="0"/>
              <a:t>suivant le délai entre l'arrivée des avions 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d'Ivato Aéroport et de Mamory Ivato </a:t>
            </a:r>
            <a:r>
              <a:rPr lang="en-US" sz="1400" baseline="0">
                <a:solidFill>
                  <a:srgbClr val="FF0000"/>
                </a:solidFill>
              </a:rPr>
              <a:t>avec DHL </a:t>
            </a:r>
            <a:r>
              <a:rPr lang="en-US" sz="1400" baseline="0">
                <a:solidFill>
                  <a:srgbClr val="003399"/>
                </a:solidFill>
              </a:rPr>
              <a:t>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7920272342194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298533849959699"/>
          <c:w val="0.90659057716794456"/>
          <c:h val="0.733196235939219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aérien_séjour!$B$43:$C$43</c:f>
              <c:numCache>
                <c:formatCode>0%</c:formatCode>
                <c:ptCount val="2"/>
                <c:pt idx="0">
                  <c:v>0.37687687687687688</c:v>
                </c:pt>
                <c:pt idx="1">
                  <c:v>0.40515653775322286</c:v>
                </c:pt>
              </c:numCache>
            </c:numRef>
          </c:val>
        </c:ser>
        <c:ser>
          <c:idx val="1"/>
          <c:order val="1"/>
          <c:tx>
            <c:strRef>
              <c:f>aérien_séjour!$A$44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aérien_séjour!$B$44:$C$44</c:f>
              <c:numCache>
                <c:formatCode>0%</c:formatCode>
                <c:ptCount val="2"/>
                <c:pt idx="0">
                  <c:v>0.23273273273273273</c:v>
                </c:pt>
                <c:pt idx="1">
                  <c:v>0.24063842848373235</c:v>
                </c:pt>
              </c:numCache>
            </c:numRef>
          </c:val>
        </c:ser>
        <c:ser>
          <c:idx val="2"/>
          <c:order val="2"/>
          <c:tx>
            <c:strRef>
              <c:f>aérien_séjour!$A$45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aérien_séjour!$B$45:$C$45</c:f>
              <c:numCache>
                <c:formatCode>0%</c:formatCode>
                <c:ptCount val="2"/>
                <c:pt idx="0">
                  <c:v>0.15165165165165165</c:v>
                </c:pt>
                <c:pt idx="1">
                  <c:v>0.16206261510128914</c:v>
                </c:pt>
              </c:numCache>
            </c:numRef>
          </c:val>
        </c:ser>
        <c:ser>
          <c:idx val="3"/>
          <c:order val="3"/>
          <c:tx>
            <c:strRef>
              <c:f>aérien_séjour!$A$46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aérien_séjour!$B$46:$C$46</c:f>
              <c:numCache>
                <c:formatCode>0%</c:formatCode>
                <c:ptCount val="2"/>
                <c:pt idx="0">
                  <c:v>0.11786786786786786</c:v>
                </c:pt>
                <c:pt idx="1">
                  <c:v>8.2872928176795577E-2</c:v>
                </c:pt>
              </c:numCache>
            </c:numRef>
          </c:val>
        </c:ser>
        <c:ser>
          <c:idx val="4"/>
          <c:order val="4"/>
          <c:tx>
            <c:strRef>
              <c:f>aérien_séjour!$A$47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aérien_séjour!$B$47:$C$47</c:f>
              <c:numCache>
                <c:formatCode>0%</c:formatCode>
                <c:ptCount val="2"/>
                <c:pt idx="0">
                  <c:v>0.12087087087087087</c:v>
                </c:pt>
                <c:pt idx="1">
                  <c:v>0.1092694904849601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9817856"/>
        <c:axId val="269818248"/>
      </c:barChart>
      <c:dateAx>
        <c:axId val="2698178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9818248"/>
        <c:crosses val="autoZero"/>
        <c:auto val="1"/>
        <c:lblOffset val="100"/>
        <c:baseTimeUnit val="months"/>
      </c:dateAx>
      <c:valAx>
        <c:axId val="269818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98178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97372729381E-2"/>
          <c:y val="0.93463650016002353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</a:t>
            </a:r>
            <a:r>
              <a:rPr lang="en-US" sz="1300" b="1" i="0" u="none" strike="noStrike" baseline="0">
                <a:solidFill>
                  <a:srgbClr val="FF0000"/>
                </a:solidFill>
                <a:effectLst/>
              </a:rPr>
              <a:t>hors DHL</a:t>
            </a:r>
            <a:r>
              <a:rPr lang="en-US" sz="1300">
                <a:solidFill>
                  <a:srgbClr val="FF0000"/>
                </a:solidFill>
              </a:rPr>
              <a:t> </a:t>
            </a:r>
            <a:r>
              <a:rPr lang="en-US" sz="1300">
                <a:solidFill>
                  <a:srgbClr val="003399"/>
                </a:solidFill>
              </a:rPr>
              <a:t>: Répartition des DAU sortis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1.29198992695475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ivato_sans_DHL!$A$43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ivato_sans_DHL!$B$42:$C$42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ivato_sans_DHL!$B$43:$C$43</c:f>
              <c:numCache>
                <c:formatCode>0%</c:formatCode>
                <c:ptCount val="2"/>
                <c:pt idx="0">
                  <c:v>0.45794392523364486</c:v>
                </c:pt>
                <c:pt idx="1">
                  <c:v>0.60519480519480517</c:v>
                </c:pt>
              </c:numCache>
            </c:numRef>
          </c:val>
        </c:ser>
        <c:ser>
          <c:idx val="1"/>
          <c:order val="1"/>
          <c:tx>
            <c:strRef>
              <c:f>ivato_sans_DHL!$A$44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ivato_sans_DHL!$B$42:$C$42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ivato_sans_DHL!$B$44:$C$44</c:f>
              <c:numCache>
                <c:formatCode>0%</c:formatCode>
                <c:ptCount val="2"/>
                <c:pt idx="0">
                  <c:v>0.2834890965732087</c:v>
                </c:pt>
                <c:pt idx="1">
                  <c:v>0.16363636363636364</c:v>
                </c:pt>
              </c:numCache>
            </c:numRef>
          </c:val>
        </c:ser>
        <c:ser>
          <c:idx val="2"/>
          <c:order val="2"/>
          <c:tx>
            <c:strRef>
              <c:f>ivato_sans_DHL!$A$45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ivato_sans_DHL!$B$42:$C$42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ivato_sans_DHL!$B$45:$C$45</c:f>
              <c:numCache>
                <c:formatCode>0%</c:formatCode>
                <c:ptCount val="2"/>
                <c:pt idx="0">
                  <c:v>0.11214953271028037</c:v>
                </c:pt>
                <c:pt idx="1">
                  <c:v>4.9350649350649353E-2</c:v>
                </c:pt>
              </c:numCache>
            </c:numRef>
          </c:val>
        </c:ser>
        <c:ser>
          <c:idx val="3"/>
          <c:order val="3"/>
          <c:tx>
            <c:strRef>
              <c:f>ivato_sans_DHL!$A$46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ivato_sans_DHL!$B$42:$C$42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ivato_sans_DHL!$B$46:$C$46</c:f>
              <c:numCache>
                <c:formatCode>0%</c:formatCode>
                <c:ptCount val="2"/>
                <c:pt idx="0">
                  <c:v>9.9688473520249218E-2</c:v>
                </c:pt>
                <c:pt idx="1">
                  <c:v>2.5974025974025976E-2</c:v>
                </c:pt>
              </c:numCache>
            </c:numRef>
          </c:val>
        </c:ser>
        <c:ser>
          <c:idx val="4"/>
          <c:order val="4"/>
          <c:tx>
            <c:strRef>
              <c:f>ivato_sans_DHL!$A$47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ivato_sans_DHL!$B$42:$C$42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ivato_sans_DHL!$B$47:$C$47</c:f>
              <c:numCache>
                <c:formatCode>0%</c:formatCode>
                <c:ptCount val="2"/>
                <c:pt idx="0">
                  <c:v>4.6728971962616821E-2</c:v>
                </c:pt>
                <c:pt idx="1">
                  <c:v>0.15584415584415584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9178912"/>
        <c:axId val="209178520"/>
      </c:barChart>
      <c:dateAx>
        <c:axId val="209178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9178520"/>
        <c:crosses val="autoZero"/>
        <c:auto val="1"/>
        <c:lblOffset val="100"/>
        <c:baseTimeUnit val="months"/>
      </c:dateAx>
      <c:valAx>
        <c:axId val="209178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91789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</a:t>
            </a:r>
            <a:r>
              <a:rPr lang="en-US" sz="1400" b="1" i="0" u="none" strike="noStrike" baseline="0">
                <a:effectLst/>
              </a:rPr>
              <a:t>de janvier à février 2024 </a:t>
            </a:r>
            <a:r>
              <a:rPr lang="en-US" sz="1400" b="1" i="0" u="none" strike="noStrike" baseline="0"/>
              <a:t>suivant le délai entre l'arrivée des marchandises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d'Antanimena et d'Antsirabe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7920272342194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298533849959699"/>
          <c:w val="0.90659057716794456"/>
          <c:h val="0.733196235939219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intérieur_séjour!$B$4:$C$4</c:f>
              <c:numCache>
                <c:formatCode>0%</c:formatCode>
                <c:ptCount val="2"/>
                <c:pt idx="0">
                  <c:v>0.2583783783783784</c:v>
                </c:pt>
                <c:pt idx="1">
                  <c:v>0.34982332155477031</c:v>
                </c:pt>
              </c:numCache>
            </c:numRef>
          </c:val>
        </c:ser>
        <c:ser>
          <c:idx val="1"/>
          <c:order val="1"/>
          <c:tx>
            <c:strRef>
              <c:f>intérieur_séjour!$A$5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intérieur_séjour!$B$5:$C$5</c:f>
              <c:numCache>
                <c:formatCode>0%</c:formatCode>
                <c:ptCount val="2"/>
                <c:pt idx="0">
                  <c:v>0.2810810810810811</c:v>
                </c:pt>
                <c:pt idx="1">
                  <c:v>0.32508833922261482</c:v>
                </c:pt>
              </c:numCache>
            </c:numRef>
          </c:val>
        </c:ser>
        <c:ser>
          <c:idx val="2"/>
          <c:order val="2"/>
          <c:tx>
            <c:strRef>
              <c:f>intérieur_séjour!$A$6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intérieur_séjour!$B$6:$C$6</c:f>
              <c:numCache>
                <c:formatCode>0%</c:formatCode>
                <c:ptCount val="2"/>
                <c:pt idx="0">
                  <c:v>0.18162162162162163</c:v>
                </c:pt>
                <c:pt idx="1">
                  <c:v>8.6130742049469966E-2</c:v>
                </c:pt>
              </c:numCache>
            </c:numRef>
          </c:val>
        </c:ser>
        <c:ser>
          <c:idx val="3"/>
          <c:order val="3"/>
          <c:tx>
            <c:strRef>
              <c:f>intérieur_séjour!$A$7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intérieur_séjour!$B$7:$C$7</c:f>
              <c:numCache>
                <c:formatCode>0%</c:formatCode>
                <c:ptCount val="2"/>
                <c:pt idx="0">
                  <c:v>0.10702702702702703</c:v>
                </c:pt>
                <c:pt idx="1">
                  <c:v>6.7579505300353351E-2</c:v>
                </c:pt>
              </c:numCache>
            </c:numRef>
          </c:val>
        </c:ser>
        <c:ser>
          <c:idx val="4"/>
          <c:order val="4"/>
          <c:tx>
            <c:strRef>
              <c:f>intérieur_séjour!$A$8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intérieur_séjour!$B$3:$C$3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intérieur_séjour!$B$8:$C$8</c:f>
              <c:numCache>
                <c:formatCode>0%</c:formatCode>
                <c:ptCount val="2"/>
                <c:pt idx="0">
                  <c:v>0.17189189189189188</c:v>
                </c:pt>
                <c:pt idx="1">
                  <c:v>0.17137809187279152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9819032"/>
        <c:axId val="266461632"/>
      </c:barChart>
      <c:dateAx>
        <c:axId val="269819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6461632"/>
        <c:crosses val="autoZero"/>
        <c:auto val="1"/>
        <c:lblOffset val="100"/>
        <c:baseTimeUnit val="months"/>
      </c:dateAx>
      <c:valAx>
        <c:axId val="266461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98190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97372729381E-2"/>
          <c:y val="0.93463650016002353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28E-3"/>
                  <c:y val="-7.75234648768973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68E-3"/>
                  <c:y val="-2.03462980622798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71E-3"/>
                  <c:y val="-1.18431041845360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14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489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52E-17"/>
                  <c:y val="-1.2919899269547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11E-3"/>
                  <c:y val="-3.6175717954733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6462416"/>
        <c:axId val="266462808"/>
      </c:barChart>
      <c:catAx>
        <c:axId val="266462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66462808"/>
        <c:crosses val="autoZero"/>
        <c:auto val="1"/>
        <c:lblAlgn val="ctr"/>
        <c:lblOffset val="100"/>
        <c:noMultiLvlLbl val="0"/>
      </c:catAx>
      <c:valAx>
        <c:axId val="266462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64624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07"/>
          <c:y val="0.92688456059829505"/>
          <c:w val="0.61638585275851132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059076427327772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0.13973365165010346"/>
          <c:w val="0.90659057716794456"/>
          <c:h val="0.708488394205678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toamasina!$B$4:$C$4</c:f>
              <c:numCache>
                <c:formatCode>0%</c:formatCode>
                <c:ptCount val="2"/>
                <c:pt idx="0">
                  <c:v>0.32492113564668768</c:v>
                </c:pt>
                <c:pt idx="1">
                  <c:v>0.27861060329067644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toamasina!$B$5:$C$5</c:f>
              <c:numCache>
                <c:formatCode>0%</c:formatCode>
                <c:ptCount val="2"/>
                <c:pt idx="0">
                  <c:v>0.15063091482649843</c:v>
                </c:pt>
                <c:pt idx="1">
                  <c:v>0.17915904936014626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toamasina!$B$6:$C$6</c:f>
              <c:numCache>
                <c:formatCode>0%</c:formatCode>
                <c:ptCount val="2"/>
                <c:pt idx="0">
                  <c:v>0.18533123028391169</c:v>
                </c:pt>
                <c:pt idx="1">
                  <c:v>0.2453382084095064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toamasina!$B$7:$C$7</c:f>
              <c:numCache>
                <c:formatCode>0%</c:formatCode>
                <c:ptCount val="2"/>
                <c:pt idx="0">
                  <c:v>0.13998422712933753</c:v>
                </c:pt>
                <c:pt idx="1">
                  <c:v>0.15904936014625229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toamasina!$B$8:$C$8</c:f>
              <c:numCache>
                <c:formatCode>0%</c:formatCode>
                <c:ptCount val="2"/>
                <c:pt idx="0">
                  <c:v>0.19913249211356468</c:v>
                </c:pt>
                <c:pt idx="1">
                  <c:v>0.13784277879341864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6463592"/>
        <c:axId val="266463984"/>
      </c:barChart>
      <c:dateAx>
        <c:axId val="266463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6463984"/>
        <c:crosses val="autoZero"/>
        <c:auto val="1"/>
        <c:lblOffset val="100"/>
        <c:baseTimeUnit val="months"/>
      </c:dateAx>
      <c:valAx>
        <c:axId val="266463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64635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42440893732"/>
          <c:y val="0.91837510350067009"/>
          <c:w val="0.75667617785400643"/>
          <c:h val="5.3556271206054037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3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198E-7"/>
                  <c:y val="-2.5841833168901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15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63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05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11E-3"/>
                  <c:y val="-2.5839798539095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59E-3"/>
                  <c:y val="-2.5841833168901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793E-3"/>
                  <c:y val="9.47448334762867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24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11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E-7"/>
                  <c:y val="-0.12403103298765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06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82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06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6464768"/>
        <c:axId val="266465160"/>
      </c:barChart>
      <c:catAx>
        <c:axId val="266464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66465160"/>
        <c:crosses val="autoZero"/>
        <c:auto val="1"/>
        <c:lblAlgn val="ctr"/>
        <c:lblOffset val="100"/>
        <c:noMultiLvlLbl val="0"/>
      </c:catAx>
      <c:valAx>
        <c:axId val="266465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64647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7968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7695935418431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83779318421892E-2"/>
          <c:y val="0.12343346221356739"/>
          <c:w val="0.909246583220921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toliary!$B$3:$C$3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toliary!$B$4:$C$4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toliary!$B$5:$C$5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toliary!$B$6:$C$6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toliary!$B$7:$C$7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280212483399733E-3"/>
                  <c:y val="-0.28940574363786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toliary!$B$3:$C$3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toliary!$B$8:$C$8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0564128"/>
        <c:axId val="270564520"/>
      </c:barChart>
      <c:dateAx>
        <c:axId val="270564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0564520"/>
        <c:crosses val="autoZero"/>
        <c:auto val="1"/>
        <c:lblOffset val="100"/>
        <c:baseTimeUnit val="months"/>
      </c:dateAx>
      <c:valAx>
        <c:axId val="270564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05641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751252209011724"/>
          <c:y val="0.90879670162092852"/>
          <c:w val="0.73560728215745963"/>
          <c:h val="6.277951998606687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la constatation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076095617529880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83779318421934E-2"/>
          <c:y val="0.12343346221356737"/>
          <c:w val="0.91684809319154537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antsiranana!$B$3:$C$3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antsiranana!$B$4:$C$4</c:f>
              <c:numCache>
                <c:formatCode>0%</c:formatCode>
                <c:ptCount val="2"/>
                <c:pt idx="0">
                  <c:v>0.12820512820512819</c:v>
                </c:pt>
                <c:pt idx="1">
                  <c:v>8.8235294117647065E-2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antsiranana!$B$5:$C$5</c:f>
              <c:numCache>
                <c:formatCode>0%</c:formatCode>
                <c:ptCount val="2"/>
                <c:pt idx="0">
                  <c:v>6.4102564102564097E-2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antsiranana!$B$6:$C$6</c:f>
              <c:numCache>
                <c:formatCode>0%</c:formatCode>
                <c:ptCount val="2"/>
                <c:pt idx="0">
                  <c:v>0.10256410256410256</c:v>
                </c:pt>
                <c:pt idx="1">
                  <c:v>0.17647058823529413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antsiranana!$B$7:$C$7</c:f>
              <c:numCache>
                <c:formatCode>0%</c:formatCode>
                <c:ptCount val="2"/>
                <c:pt idx="0">
                  <c:v>0.15384615384615385</c:v>
                </c:pt>
                <c:pt idx="1">
                  <c:v>8.8235294117647065E-2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antsiranana!$B$3:$C$3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antsiranana!$B$8:$C$8</c:f>
              <c:numCache>
                <c:formatCode>0%</c:formatCode>
                <c:ptCount val="2"/>
                <c:pt idx="0">
                  <c:v>0.55128205128205132</c:v>
                </c:pt>
                <c:pt idx="1">
                  <c:v>0.6470588235294118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0565304"/>
        <c:axId val="270565696"/>
      </c:barChart>
      <c:dateAx>
        <c:axId val="270565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0565696"/>
        <c:crosses val="autoZero"/>
        <c:auto val="1"/>
        <c:lblOffset val="100"/>
        <c:baseTimeUnit val="months"/>
      </c:dateAx>
      <c:valAx>
        <c:axId val="270565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05653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111145967311856"/>
          <c:y val="0.91654864118265689"/>
          <c:w val="0.80864845081615855"/>
          <c:h val="5.512829459974668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4990150983602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084948235965785"/>
          <c:w val="0.90659057716794456"/>
          <c:h val="0.717235694975624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01320132013323E-3"/>
                  <c:y val="2.58357292794807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2716950425506876E-17"/>
                  <c:y val="1.5945332202791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333E-17"/>
                  <c:y val="2.0671838831276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antanimena!$B$4:$C$4</c:f>
              <c:numCache>
                <c:formatCode>0%</c:formatCode>
                <c:ptCount val="2"/>
                <c:pt idx="0">
                  <c:v>6.1583577712609971E-2</c:v>
                </c:pt>
                <c:pt idx="1">
                  <c:v>0.11185789726356217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antanimena!$B$5:$C$5</c:f>
              <c:numCache>
                <c:formatCode>0%</c:formatCode>
                <c:ptCount val="2"/>
                <c:pt idx="0">
                  <c:v>4.2815249266862171E-2</c:v>
                </c:pt>
                <c:pt idx="1">
                  <c:v>7.729236677868459E-2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antanimena!$B$6:$C$6</c:f>
              <c:numCache>
                <c:formatCode>0%</c:formatCode>
                <c:ptCount val="2"/>
                <c:pt idx="0">
                  <c:v>0.12082111436950146</c:v>
                </c:pt>
                <c:pt idx="1">
                  <c:v>0.17906865098415747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antanimena!$B$7:$C$7</c:f>
              <c:numCache>
                <c:formatCode>0%</c:formatCode>
                <c:ptCount val="2"/>
                <c:pt idx="0">
                  <c:v>0.20351906158357772</c:v>
                </c:pt>
                <c:pt idx="1">
                  <c:v>0.156985117618819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antanimena!$B$8:$C$8</c:f>
              <c:numCache>
                <c:formatCode>0%</c:formatCode>
                <c:ptCount val="2"/>
                <c:pt idx="0">
                  <c:v>0.57126099706744871</c:v>
                </c:pt>
                <c:pt idx="1">
                  <c:v>0.47479596735477675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0566480"/>
        <c:axId val="270566872"/>
      </c:barChart>
      <c:dateAx>
        <c:axId val="270566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0566872"/>
        <c:crosses val="autoZero"/>
        <c:auto val="1"/>
        <c:lblOffset val="100"/>
        <c:baseTimeUnit val="months"/>
      </c:dateAx>
      <c:valAx>
        <c:axId val="270566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05664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29041864816403"/>
          <c:y val="0.90621272176701906"/>
          <c:w val="0.73915812998622155"/>
          <c:h val="7.053145954779538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 b="1" i="0" u="none" strike="noStrike" baseline="0"/>
              <a:t>Répartition des DAU sortis </a:t>
            </a:r>
            <a:r>
              <a:rPr lang="en-US" sz="1600" b="1" i="0" u="none" strike="noStrike" baseline="0">
                <a:effectLst/>
              </a:rPr>
              <a:t>de janvier à février 2024 </a:t>
            </a:r>
            <a:r>
              <a:rPr lang="en-US" sz="1600" b="1" i="0" u="none" strike="noStrike" baseline="0"/>
              <a:t>suivant le délai entre leur enregistrement et la constataion de sortie </a:t>
            </a:r>
            <a:r>
              <a:rPr lang="en-US" sz="16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4514799511447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17E-2"/>
          <c:y val="0.16203500708002441"/>
          <c:w val="0.90659057716794456"/>
          <c:h val="0.6992975139400026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maritime_dédouant!$B$4:$C$4</c:f>
              <c:numCache>
                <c:formatCode>0%</c:formatCode>
                <c:ptCount val="2"/>
                <c:pt idx="0">
                  <c:v>0.3156331229112514</c:v>
                </c:pt>
                <c:pt idx="1">
                  <c:v>0.26896311760612385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maritime_dédouant!$B$5:$C$5</c:f>
              <c:numCache>
                <c:formatCode>0%</c:formatCode>
                <c:ptCount val="2"/>
                <c:pt idx="0">
                  <c:v>0.14630523579650948</c:v>
                </c:pt>
                <c:pt idx="1">
                  <c:v>0.1722338204592902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maritime_dédouant!$B$6:$C$6</c:f>
              <c:numCache>
                <c:formatCode>0%</c:formatCode>
                <c:ptCount val="2"/>
                <c:pt idx="0">
                  <c:v>0.18195321203119197</c:v>
                </c:pt>
                <c:pt idx="1">
                  <c:v>0.23799582463465555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maritime_dédouant!$B$7:$C$7</c:f>
              <c:numCache>
                <c:formatCode>0%</c:formatCode>
                <c:ptCount val="2"/>
                <c:pt idx="0">
                  <c:v>0.14259190493873003</c:v>
                </c:pt>
                <c:pt idx="1">
                  <c:v>0.15309672929714682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maritime_dédouant!$B$8:$C$8</c:f>
              <c:numCache>
                <c:formatCode>0%</c:formatCode>
                <c:ptCount val="2"/>
                <c:pt idx="0">
                  <c:v>0.21351652432231713</c:v>
                </c:pt>
                <c:pt idx="1">
                  <c:v>0.16771050800278359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0567656"/>
        <c:axId val="270568048"/>
      </c:barChart>
      <c:dateAx>
        <c:axId val="270567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0568048"/>
        <c:crosses val="autoZero"/>
        <c:auto val="1"/>
        <c:lblOffset val="100"/>
        <c:baseTimeUnit val="months"/>
      </c:dateAx>
      <c:valAx>
        <c:axId val="270568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05676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60540767723"/>
          <c:y val="0.9240413848365584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86E-3"/>
                  <c:y val="-2.5841833168901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86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17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48E-3"/>
                  <c:y val="5.9431536639919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03E-3"/>
                  <c:y val="2.5839391613134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15E-2"/>
                  <c:y val="-2.034629806227973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72E-3"/>
                  <c:y val="-2.5839798539095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36E-3"/>
                  <c:y val="-2.5839798539095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791E-17"/>
                  <c:y val="-1.2919899269547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82E-3"/>
                  <c:y val="-1.5503879123457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0568832"/>
        <c:axId val="270569224"/>
      </c:barChart>
      <c:catAx>
        <c:axId val="270568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70569224"/>
        <c:crosses val="autoZero"/>
        <c:auto val="1"/>
        <c:lblAlgn val="ctr"/>
        <c:lblOffset val="100"/>
        <c:noMultiLvlLbl val="0"/>
      </c:catAx>
      <c:valAx>
        <c:axId val="270569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05688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58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 - BE : </a:t>
            </a:r>
            <a:r>
              <a:rPr lang="en-US" sz="1800" b="1" i="0" u="none" strike="noStrike" baseline="0"/>
              <a:t>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la constatation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16897689768976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nosybe!$B$4:$C$4</c:f>
              <c:numCache>
                <c:formatCode>0%</c:formatCode>
                <c:ptCount val="2"/>
                <c:pt idx="0">
                  <c:v>0.29166666666666669</c:v>
                </c:pt>
                <c:pt idx="1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nosybe!$B$5:$C$5</c:f>
              <c:numCache>
                <c:formatCode>0%</c:formatCode>
                <c:ptCount val="2"/>
                <c:pt idx="0">
                  <c:v>0</c:v>
                </c:pt>
                <c:pt idx="1">
                  <c:v>0.13333333333333333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nosybe!$B$6:$C$6</c:f>
              <c:numCache>
                <c:formatCode>0%</c:formatCode>
                <c:ptCount val="2"/>
                <c:pt idx="0">
                  <c:v>0.125</c:v>
                </c:pt>
                <c:pt idx="1">
                  <c:v>0.26666666666666666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nosybe!$B$7:$C$7</c:f>
              <c:numCache>
                <c:formatCode>0%</c:formatCode>
                <c:ptCount val="2"/>
                <c:pt idx="0">
                  <c:v>0.16666666666666666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nosybe!$B$8:$C$8</c:f>
              <c:numCache>
                <c:formatCode>0%</c:formatCode>
                <c:ptCount val="2"/>
                <c:pt idx="0">
                  <c:v>0.41666666666666669</c:v>
                </c:pt>
                <c:pt idx="1">
                  <c:v>0.26666666666666666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0570008"/>
        <c:axId val="270570400"/>
      </c:barChart>
      <c:dateAx>
        <c:axId val="270570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0570400"/>
        <c:crosses val="autoZero"/>
        <c:auto val="1"/>
        <c:lblOffset val="100"/>
        <c:baseTimeUnit val="months"/>
      </c:dateAx>
      <c:valAx>
        <c:axId val="2705704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05700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18472217396618"/>
          <c:y val="0.92141027803120845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</a:t>
            </a:r>
            <a:r>
              <a:rPr lang="en-US" sz="1300">
                <a:solidFill>
                  <a:srgbClr val="FF0000"/>
                </a:solidFill>
              </a:rPr>
              <a:t>avec DHL </a:t>
            </a:r>
            <a:r>
              <a:rPr lang="en-US" sz="1300">
                <a:solidFill>
                  <a:srgbClr val="003399"/>
                </a:solidFill>
              </a:rPr>
              <a:t>: Répartition des DAU objet de sortie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aseline="0">
                <a:solidFill>
                  <a:srgbClr val="003399"/>
                </a:solidFill>
              </a:rPr>
              <a:t>par délai de dédouanement 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3947142745770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ivato_avec_DHL!$A$4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ivato_avec_DHL!$B$3:$C$3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ivato_avec_DHL!$B$4:$C$4</c:f>
              <c:numCache>
                <c:formatCode>0%</c:formatCode>
                <c:ptCount val="2"/>
                <c:pt idx="0">
                  <c:v>0.32488479262672809</c:v>
                </c:pt>
                <c:pt idx="1">
                  <c:v>0.37912087912087911</c:v>
                </c:pt>
              </c:numCache>
            </c:numRef>
          </c:val>
        </c:ser>
        <c:ser>
          <c:idx val="1"/>
          <c:order val="1"/>
          <c:tx>
            <c:strRef>
              <c:f>ivato_avec_DHL!$A$5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ivato_avec_DHL!$B$3:$C$3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ivato_avec_DHL!$B$5:$C$5</c:f>
              <c:numCache>
                <c:formatCode>0%</c:formatCode>
                <c:ptCount val="2"/>
                <c:pt idx="0">
                  <c:v>0.22119815668202766</c:v>
                </c:pt>
                <c:pt idx="1">
                  <c:v>0.16117216117216118</c:v>
                </c:pt>
              </c:numCache>
            </c:numRef>
          </c:val>
        </c:ser>
        <c:ser>
          <c:idx val="2"/>
          <c:order val="2"/>
          <c:tx>
            <c:strRef>
              <c:f>ivato_avec_DHL!$A$6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ivato_avec_DHL!$B$3:$C$3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ivato_avec_DHL!$B$6:$C$6</c:f>
              <c:numCache>
                <c:formatCode>0%</c:formatCode>
                <c:ptCount val="2"/>
                <c:pt idx="0">
                  <c:v>0.11981566820276497</c:v>
                </c:pt>
                <c:pt idx="1">
                  <c:v>0.10805860805860806</c:v>
                </c:pt>
              </c:numCache>
            </c:numRef>
          </c:val>
        </c:ser>
        <c:ser>
          <c:idx val="3"/>
          <c:order val="3"/>
          <c:tx>
            <c:strRef>
              <c:f>ivato_avec_DHL!$A$7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ivato_avec_DHL!$B$3:$C$3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ivato_avec_DHL!$B$7:$C$7</c:f>
              <c:numCache>
                <c:formatCode>0%</c:formatCode>
                <c:ptCount val="2"/>
                <c:pt idx="0">
                  <c:v>0.15668202764976957</c:v>
                </c:pt>
                <c:pt idx="1">
                  <c:v>7.1428571428571425E-2</c:v>
                </c:pt>
              </c:numCache>
            </c:numRef>
          </c:val>
        </c:ser>
        <c:ser>
          <c:idx val="4"/>
          <c:order val="4"/>
          <c:tx>
            <c:strRef>
              <c:f>ivato_avec_DHL!$A$8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ivato_avec_DHL!$B$3:$C$3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ivato_avec_DHL!$B$8:$C$8</c:f>
              <c:numCache>
                <c:formatCode>0%</c:formatCode>
                <c:ptCount val="2"/>
                <c:pt idx="0">
                  <c:v>0.17741935483870969</c:v>
                </c:pt>
                <c:pt idx="1">
                  <c:v>0.28021978021978022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9177736"/>
        <c:axId val="209180480"/>
      </c:barChart>
      <c:dateAx>
        <c:axId val="209177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9180480"/>
        <c:crosses val="autoZero"/>
        <c:auto val="1"/>
        <c:lblOffset val="100"/>
        <c:baseTimeUnit val="months"/>
      </c:dateAx>
      <c:valAx>
        <c:axId val="2091804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91777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59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49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5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22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03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23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aérien_dédouant!$B$4:$C$4</c:f>
              <c:numCache>
                <c:formatCode>0%</c:formatCode>
                <c:ptCount val="2"/>
                <c:pt idx="0">
                  <c:v>0.28355837966640191</c:v>
                </c:pt>
                <c:pt idx="1">
                  <c:v>0.38372985418265543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aérien_dédouant!$B$5:$C$5</c:f>
              <c:numCache>
                <c:formatCode>0%</c:formatCode>
                <c:ptCount val="2"/>
                <c:pt idx="0">
                  <c:v>0.23987291501191421</c:v>
                </c:pt>
                <c:pt idx="1">
                  <c:v>0.22870299309286263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aérien_dédouant!$B$6:$C$6</c:f>
              <c:numCache>
                <c:formatCode>0%</c:formatCode>
                <c:ptCount val="2"/>
                <c:pt idx="0">
                  <c:v>0.17156473391580621</c:v>
                </c:pt>
                <c:pt idx="1">
                  <c:v>0.16193399846508058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aérien_dédouant!$B$7:$C$7</c:f>
              <c:numCache>
                <c:formatCode>0%</c:formatCode>
                <c:ptCount val="2"/>
                <c:pt idx="0">
                  <c:v>0.15885623510722796</c:v>
                </c:pt>
                <c:pt idx="1">
                  <c:v>9.2862624712202607E-2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72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72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03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41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5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12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23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aérien_dédouant!$B$8:$C$8</c:f>
              <c:numCache>
                <c:formatCode>0%</c:formatCode>
                <c:ptCount val="2"/>
                <c:pt idx="0">
                  <c:v>0.14614773629864972</c:v>
                </c:pt>
                <c:pt idx="1">
                  <c:v>0.13277052954719878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0571184"/>
        <c:axId val="271244752"/>
      </c:barChart>
      <c:dateAx>
        <c:axId val="270571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71244752"/>
        <c:crosses val="autoZero"/>
        <c:auto val="1"/>
        <c:lblOffset val="100"/>
        <c:baseTimeUnit val="months"/>
      </c:dateAx>
      <c:valAx>
        <c:axId val="271244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05711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>
                <a:solidFill>
                  <a:srgbClr val="003399"/>
                </a:solidFill>
              </a:rPr>
              <a:t>suivant le délai entre leur enregistrement et la constatation de sortie (jours calendaires)</a:t>
            </a:r>
          </a:p>
        </c:rich>
      </c:tx>
      <c:layout>
        <c:manualLayout>
          <c:xMode val="edge"/>
          <c:yMode val="edge"/>
          <c:x val="0.105089160884592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tolagnaro!$B$4:$C$4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tolagnaro!$B$5:$C$5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tolagnaro!$B$6:$C$6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tolagnaro!$B$7:$C$7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tolagnaro!$B$8:$C$8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1245536"/>
        <c:axId val="271245928"/>
      </c:barChart>
      <c:dateAx>
        <c:axId val="271245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1245928"/>
        <c:crosses val="autoZero"/>
        <c:auto val="1"/>
        <c:lblOffset val="100"/>
        <c:baseTimeUnit val="months"/>
      </c:dateAx>
      <c:valAx>
        <c:axId val="271245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12455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986788285127745"/>
          <c:y val="0.91913262103656657"/>
          <c:w val="0.73915812998622132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 : 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9.1386190587562699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0.12393118169501606"/>
          <c:w val="0.90659057716794456"/>
          <c:h val="0.72429086416076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mahajanga!$B$4:$C$4</c:f>
              <c:numCache>
                <c:formatCode>0%</c:formatCode>
                <c:ptCount val="2"/>
                <c:pt idx="0">
                  <c:v>0.16981132075471697</c:v>
                </c:pt>
                <c:pt idx="1">
                  <c:v>0.21428571428571427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mahajanga!$B$5:$C$5</c:f>
              <c:numCache>
                <c:formatCode>0%</c:formatCode>
                <c:ptCount val="2"/>
                <c:pt idx="0">
                  <c:v>0.13207547169811321</c:v>
                </c:pt>
                <c:pt idx="1">
                  <c:v>0.21428571428571427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mahajanga!$B$6:$C$6</c:f>
              <c:numCache>
                <c:formatCode>0%</c:formatCode>
                <c:ptCount val="2"/>
                <c:pt idx="0">
                  <c:v>0.16981132075471697</c:v>
                </c:pt>
                <c:pt idx="1">
                  <c:v>0.21428571428571427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mahajanga!$B$7:$C$7</c:f>
              <c:numCache>
                <c:formatCode>0%</c:formatCode>
                <c:ptCount val="2"/>
                <c:pt idx="0">
                  <c:v>0.24528301886792453</c:v>
                </c:pt>
                <c:pt idx="1">
                  <c:v>0.14285714285714285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mahajanga!$B$8:$C$8</c:f>
              <c:numCache>
                <c:formatCode>0%</c:formatCode>
                <c:ptCount val="2"/>
                <c:pt idx="0">
                  <c:v>0.28301886792452829</c:v>
                </c:pt>
                <c:pt idx="1">
                  <c:v>0.21428571428571427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1246712"/>
        <c:axId val="271247104"/>
      </c:barChart>
      <c:dateAx>
        <c:axId val="271246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1247104"/>
        <c:crosses val="autoZero"/>
        <c:auto val="1"/>
        <c:lblOffset val="100"/>
        <c:baseTimeUnit val="months"/>
      </c:dateAx>
      <c:valAx>
        <c:axId val="2712471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12467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35595507046"/>
          <c:y val="0.91837510350067009"/>
          <c:w val="0.75667617785400643"/>
          <c:h val="5.3556271206054037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</a:t>
            </a:r>
            <a:r>
              <a:rPr lang="en-US" sz="1800">
                <a:solidFill>
                  <a:srgbClr val="FF0000"/>
                </a:solidFill>
              </a:rPr>
              <a:t>hors DHL</a:t>
            </a:r>
            <a:r>
              <a:rPr lang="en-US" sz="1800" baseline="0">
                <a:solidFill>
                  <a:srgbClr val="FF0000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</a:t>
            </a:r>
            <a:r>
              <a:rPr lang="en-US" sz="1800" b="1" i="0" u="none" strike="noStrike" baseline="0"/>
              <a:t>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la constatation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6970297029702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ivato_sans_DHL!$A$4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ivato_sans_DHL!$B$3:$C$3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ivato_sans_DHL!$B$4:$C$4</c:f>
              <c:numCache>
                <c:formatCode>0%</c:formatCode>
                <c:ptCount val="2"/>
                <c:pt idx="0">
                  <c:v>0.35249999999999998</c:v>
                </c:pt>
                <c:pt idx="1">
                  <c:v>0.44978165938864628</c:v>
                </c:pt>
              </c:numCache>
            </c:numRef>
          </c:val>
        </c:ser>
        <c:ser>
          <c:idx val="1"/>
          <c:order val="1"/>
          <c:tx>
            <c:strRef>
              <c:f>ivato_sans_DHL!$A$5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ivato_sans_DHL!$B$3:$C$3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ivato_sans_DHL!$B$5:$C$5</c:f>
              <c:numCache>
                <c:formatCode>0%</c:formatCode>
                <c:ptCount val="2"/>
                <c:pt idx="0">
                  <c:v>0.24</c:v>
                </c:pt>
                <c:pt idx="1">
                  <c:v>0.19213973799126638</c:v>
                </c:pt>
              </c:numCache>
            </c:numRef>
          </c:val>
        </c:ser>
        <c:ser>
          <c:idx val="2"/>
          <c:order val="2"/>
          <c:tx>
            <c:strRef>
              <c:f>ivato_sans_DHL!$A$6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ivato_sans_DHL!$B$3:$C$3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ivato_sans_DHL!$B$6:$C$6</c:f>
              <c:numCache>
                <c:formatCode>0%</c:formatCode>
                <c:ptCount val="2"/>
                <c:pt idx="0">
                  <c:v>0.13</c:v>
                </c:pt>
                <c:pt idx="1">
                  <c:v>0.1222707423580786</c:v>
                </c:pt>
              </c:numCache>
            </c:numRef>
          </c:val>
        </c:ser>
        <c:ser>
          <c:idx val="3"/>
          <c:order val="3"/>
          <c:tx>
            <c:strRef>
              <c:f>ivato_sans_DHL!$A$7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ivato_sans_DHL!$B$3:$C$3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ivato_sans_DHL!$B$7:$C$7</c:f>
              <c:numCache>
                <c:formatCode>0%</c:formatCode>
                <c:ptCount val="2"/>
                <c:pt idx="0">
                  <c:v>0.17</c:v>
                </c:pt>
                <c:pt idx="1">
                  <c:v>6.5502183406113537E-2</c:v>
                </c:pt>
              </c:numCache>
            </c:numRef>
          </c:val>
        </c:ser>
        <c:ser>
          <c:idx val="4"/>
          <c:order val="4"/>
          <c:tx>
            <c:strRef>
              <c:f>ivato_sans_DHL!$A$8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ivato_sans_DHL!$B$3:$C$3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ivato_sans_DHL!$B$8:$C$8</c:f>
              <c:numCache>
                <c:formatCode>0%</c:formatCode>
                <c:ptCount val="2"/>
                <c:pt idx="0">
                  <c:v>0.1075</c:v>
                </c:pt>
                <c:pt idx="1">
                  <c:v>0.1703056768558952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1247888"/>
        <c:axId val="271248280"/>
      </c:barChart>
      <c:dateAx>
        <c:axId val="271247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1248280"/>
        <c:crosses val="autoZero"/>
        <c:auto val="1"/>
        <c:lblOffset val="100"/>
        <c:baseTimeUnit val="months"/>
      </c:dateAx>
      <c:valAx>
        <c:axId val="271248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12478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691627440937678"/>
          <c:y val="0.91876479311764159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</a:t>
            </a:r>
            <a:r>
              <a:rPr lang="en-US" sz="1800">
                <a:solidFill>
                  <a:srgbClr val="FF0000"/>
                </a:solidFill>
              </a:rPr>
              <a:t>hors DHL </a:t>
            </a:r>
            <a:r>
              <a:rPr lang="en-US" sz="1800">
                <a:solidFill>
                  <a:srgbClr val="003399"/>
                </a:solidFill>
              </a:rPr>
              <a:t>: </a:t>
            </a:r>
            <a:r>
              <a:rPr lang="en-US" sz="1800" b="1" i="0" u="none" strike="noStrike" baseline="0"/>
              <a:t>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la constatation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663246818525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68021728815086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mamory_sans_DHL!$A$4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mamory_sans_DHL!$B$3:$C$3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mamory_sans_DHL!$B$4:$C$4</c:f>
              <c:numCache>
                <c:formatCode>0%</c:formatCode>
                <c:ptCount val="2"/>
                <c:pt idx="0">
                  <c:v>0.25145518044237486</c:v>
                </c:pt>
                <c:pt idx="1">
                  <c:v>0.34792899408284023</c:v>
                </c:pt>
              </c:numCache>
            </c:numRef>
          </c:val>
        </c:ser>
        <c:ser>
          <c:idx val="1"/>
          <c:order val="1"/>
          <c:tx>
            <c:strRef>
              <c:f>mamory_sans_DHL!$A$5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mamory_sans_DHL!$B$3:$C$3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mamory_sans_DHL!$B$5:$C$5</c:f>
              <c:numCache>
                <c:formatCode>0%</c:formatCode>
                <c:ptCount val="2"/>
                <c:pt idx="0">
                  <c:v>0.23981373690337601</c:v>
                </c:pt>
                <c:pt idx="1">
                  <c:v>0.24852071005917159</c:v>
                </c:pt>
              </c:numCache>
            </c:numRef>
          </c:val>
        </c:ser>
        <c:ser>
          <c:idx val="2"/>
          <c:order val="2"/>
          <c:tx>
            <c:strRef>
              <c:f>mamory_sans_DHL!$A$6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mamory_sans_DHL!$B$3:$C$3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mamory_sans_DHL!$B$6:$C$6</c:f>
              <c:numCache>
                <c:formatCode>0%</c:formatCode>
                <c:ptCount val="2"/>
                <c:pt idx="0">
                  <c:v>0.19091967403958091</c:v>
                </c:pt>
                <c:pt idx="1">
                  <c:v>0.18343195266272189</c:v>
                </c:pt>
              </c:numCache>
            </c:numRef>
          </c:val>
        </c:ser>
        <c:ser>
          <c:idx val="3"/>
          <c:order val="3"/>
          <c:tx>
            <c:strRef>
              <c:f>mamory_sans_DHL!$A$7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mamory_sans_DHL!$B$3:$C$3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mamory_sans_DHL!$B$7:$C$7</c:f>
              <c:numCache>
                <c:formatCode>0%</c:formatCode>
                <c:ptCount val="2"/>
                <c:pt idx="0">
                  <c:v>0.15366705471478465</c:v>
                </c:pt>
                <c:pt idx="1">
                  <c:v>0.1076923076923077</c:v>
                </c:pt>
              </c:numCache>
            </c:numRef>
          </c:val>
        </c:ser>
        <c:ser>
          <c:idx val="4"/>
          <c:order val="4"/>
          <c:tx>
            <c:strRef>
              <c:f>mamory_sans_DHL!$A$8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mamory_sans_DHL!$B$3:$C$3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mamory_sans_DHL!$B$8:$C$8</c:f>
              <c:numCache>
                <c:formatCode>0%</c:formatCode>
                <c:ptCount val="2"/>
                <c:pt idx="0">
                  <c:v>0.16414435389988358</c:v>
                </c:pt>
                <c:pt idx="1">
                  <c:v>0.11242603550295859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1249064"/>
        <c:axId val="271249456"/>
      </c:barChart>
      <c:dateAx>
        <c:axId val="271249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1249456"/>
        <c:crosses val="autoZero"/>
        <c:auto val="1"/>
        <c:lblOffset val="100"/>
        <c:baseTimeUnit val="months"/>
      </c:dateAx>
      <c:valAx>
        <c:axId val="271249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12490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337567732854226"/>
          <c:y val="0.90882319360370034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la constatation de sortie au niveau d'Ivato et de Mamory </a:t>
            </a:r>
            <a:r>
              <a:rPr lang="en-US" sz="1800" b="1" i="0" u="none" strike="noStrike" baseline="0">
                <a:solidFill>
                  <a:srgbClr val="FF0000"/>
                </a:solidFill>
              </a:rPr>
              <a:t>hors DHL </a:t>
            </a:r>
            <a:r>
              <a:rPr lang="en-US" sz="1800" b="1" i="0" u="none" strike="noStrike" baseline="0"/>
              <a:t>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0369636963696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7511305929175761"/>
          <c:w val="0.90659057716794456"/>
          <c:h val="0.662972118043524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aérien_dédouant!$B$4:$C$4</c:f>
              <c:numCache>
                <c:formatCode>0%</c:formatCode>
                <c:ptCount val="2"/>
                <c:pt idx="0">
                  <c:v>0.28355837966640191</c:v>
                </c:pt>
                <c:pt idx="1">
                  <c:v>0.38372985418265543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aérien_dédouant!$B$5:$C$5</c:f>
              <c:numCache>
                <c:formatCode>0%</c:formatCode>
                <c:ptCount val="2"/>
                <c:pt idx="0">
                  <c:v>0.23987291501191421</c:v>
                </c:pt>
                <c:pt idx="1">
                  <c:v>0.22870299309286263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aérien_dédouant!$B$6:$C$6</c:f>
              <c:numCache>
                <c:formatCode>0%</c:formatCode>
                <c:ptCount val="2"/>
                <c:pt idx="0">
                  <c:v>0.17156473391580621</c:v>
                </c:pt>
                <c:pt idx="1">
                  <c:v>0.16193399846508058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aérien_dédouant!$B$7:$C$7</c:f>
              <c:numCache>
                <c:formatCode>0%</c:formatCode>
                <c:ptCount val="2"/>
                <c:pt idx="0">
                  <c:v>0.15885623510722796</c:v>
                </c:pt>
                <c:pt idx="1">
                  <c:v>9.2862624712202607E-2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aérien_dédouant!$B$8:$C$8</c:f>
              <c:numCache>
                <c:formatCode>0%</c:formatCode>
                <c:ptCount val="2"/>
                <c:pt idx="0">
                  <c:v>0.14614773629864972</c:v>
                </c:pt>
                <c:pt idx="1">
                  <c:v>0.13277052954719878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1250240"/>
        <c:axId val="271250632"/>
      </c:barChart>
      <c:dateAx>
        <c:axId val="271250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1250632"/>
        <c:crosses val="autoZero"/>
        <c:auto val="1"/>
        <c:lblOffset val="100"/>
        <c:baseTimeUnit val="months"/>
      </c:dateAx>
      <c:valAx>
        <c:axId val="271250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12502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186672654067025E-2"/>
          <c:y val="0.92407990496412618"/>
          <c:w val="0.91077529170239857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ANTSIRABE : </a:t>
            </a:r>
            <a:r>
              <a:rPr lang="en-US" sz="1800" b="1" i="0" u="none" strike="noStrike" baseline="0"/>
              <a:t>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la constatation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663246818525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68021728815086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antsirabe!$B$4:$C$4</c:f>
              <c:numCache>
                <c:formatCode>0%</c:formatCode>
                <c:ptCount val="2"/>
                <c:pt idx="0">
                  <c:v>0.31958762886597936</c:v>
                </c:pt>
                <c:pt idx="1">
                  <c:v>0.32444444444444442</c:v>
                </c:pt>
              </c:numCache>
            </c:numRef>
          </c:val>
        </c:ser>
        <c:ser>
          <c:idx val="1"/>
          <c:order val="1"/>
          <c:tx>
            <c:strRef>
              <c:f>antsirabe!$A$5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antsirabe!$B$5:$C$5</c:f>
              <c:numCache>
                <c:formatCode>0%</c:formatCode>
                <c:ptCount val="2"/>
                <c:pt idx="0">
                  <c:v>0.17525773195876287</c:v>
                </c:pt>
                <c:pt idx="1">
                  <c:v>0.13777777777777778</c:v>
                </c:pt>
              </c:numCache>
            </c:numRef>
          </c:val>
        </c:ser>
        <c:ser>
          <c:idx val="2"/>
          <c:order val="2"/>
          <c:tx>
            <c:strRef>
              <c:f>antsirabe!$A$6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antsirabe!$B$3:$C$3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antsirabe!$B$6:$C$6</c:f>
              <c:numCache>
                <c:formatCode>0%</c:formatCode>
                <c:ptCount val="2"/>
                <c:pt idx="0">
                  <c:v>0.30412371134020616</c:v>
                </c:pt>
                <c:pt idx="1">
                  <c:v>0.28888888888888886</c:v>
                </c:pt>
              </c:numCache>
            </c:numRef>
          </c:val>
        </c:ser>
        <c:ser>
          <c:idx val="3"/>
          <c:order val="3"/>
          <c:tx>
            <c:strRef>
              <c:f>antsirabe!$A$7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antsirabe!$B$3:$C$3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antsirabe!$B$7:$C$7</c:f>
              <c:numCache>
                <c:formatCode>0%</c:formatCode>
                <c:ptCount val="2"/>
                <c:pt idx="0">
                  <c:v>0.17010309278350516</c:v>
                </c:pt>
                <c:pt idx="1">
                  <c:v>0.18222222222222223</c:v>
                </c:pt>
              </c:numCache>
            </c:numRef>
          </c:val>
        </c:ser>
        <c:ser>
          <c:idx val="4"/>
          <c:order val="4"/>
          <c:tx>
            <c:strRef>
              <c:f>antsirabe!$A$8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1.076929556436436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6402640264026403E-3"/>
                  <c:y val="-7.422329533119839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antsirabe!$B$3:$C$3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antsirabe!$B$8:$C$8</c:f>
              <c:numCache>
                <c:formatCode>0%</c:formatCode>
                <c:ptCount val="2"/>
                <c:pt idx="0">
                  <c:v>3.0927835051546393E-2</c:v>
                </c:pt>
                <c:pt idx="1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1251416"/>
        <c:axId val="271251808"/>
      </c:barChart>
      <c:dateAx>
        <c:axId val="271251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1251808"/>
        <c:crosses val="autoZero"/>
        <c:auto val="1"/>
        <c:lblOffset val="100"/>
        <c:baseTimeUnit val="months"/>
      </c:dateAx>
      <c:valAx>
        <c:axId val="271251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12514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337567732854226"/>
          <c:y val="0.90882319360370034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la constatation de sortie au niveau d'Antanimena et d'Antsirabe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0369636963696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7511305929175761"/>
          <c:w val="0.90659057716794456"/>
          <c:h val="0.662972118043524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intérieur_dédouant!$B$4:$C$4</c:f>
              <c:numCache>
                <c:formatCode>0%</c:formatCode>
                <c:ptCount val="2"/>
                <c:pt idx="0">
                  <c:v>8.7941021590310683E-2</c:v>
                </c:pt>
                <c:pt idx="1">
                  <c:v>0.13258232235701906</c:v>
                </c:pt>
              </c:numCache>
            </c:numRef>
          </c:val>
        </c:ser>
        <c:ser>
          <c:idx val="1"/>
          <c:order val="1"/>
          <c:tx>
            <c:strRef>
              <c:f>intérieur_dédouant!$A$5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intérieur_dédouant!$B$5:$C$5</c:f>
              <c:numCache>
                <c:formatCode>0%</c:formatCode>
                <c:ptCount val="2"/>
                <c:pt idx="0">
                  <c:v>5.6345444971037391E-2</c:v>
                </c:pt>
                <c:pt idx="1">
                  <c:v>8.3188908145580595E-2</c:v>
                </c:pt>
              </c:numCache>
            </c:numRef>
          </c:val>
        </c:ser>
        <c:ser>
          <c:idx val="2"/>
          <c:order val="2"/>
          <c:tx>
            <c:strRef>
              <c:f>intérieur_dédouant!$A$6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intérieur_dédouant!$B$3:$C$3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intérieur_dédouant!$B$6:$C$6</c:f>
              <c:numCache>
                <c:formatCode>0%</c:formatCode>
                <c:ptCount val="2"/>
                <c:pt idx="0">
                  <c:v>0.13954713006845709</c:v>
                </c:pt>
                <c:pt idx="1">
                  <c:v>0.18977469670710573</c:v>
                </c:pt>
              </c:numCache>
            </c:numRef>
          </c:val>
        </c:ser>
        <c:ser>
          <c:idx val="3"/>
          <c:order val="3"/>
          <c:tx>
            <c:strRef>
              <c:f>intérieur_dédouant!$A$7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intérieur_dédouant!$B$3:$C$3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intérieur_dédouant!$B$7:$C$7</c:f>
              <c:numCache>
                <c:formatCode>0%</c:formatCode>
                <c:ptCount val="2"/>
                <c:pt idx="0">
                  <c:v>0.2001053185887309</c:v>
                </c:pt>
                <c:pt idx="1">
                  <c:v>0.15944540727902945</c:v>
                </c:pt>
              </c:numCache>
            </c:numRef>
          </c:val>
        </c:ser>
        <c:ser>
          <c:idx val="4"/>
          <c:order val="4"/>
          <c:tx>
            <c:strRef>
              <c:f>intérieur_dédouant!$A$8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intérieur_dédouant!$B$8:$C$8</c:f>
              <c:numCache>
                <c:formatCode>0%</c:formatCode>
                <c:ptCount val="2"/>
                <c:pt idx="0">
                  <c:v>0.51606108478146395</c:v>
                </c:pt>
                <c:pt idx="1">
                  <c:v>0.43500866551126516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048624"/>
        <c:axId val="272049016"/>
      </c:barChart>
      <c:dateAx>
        <c:axId val="272048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049016"/>
        <c:crosses val="autoZero"/>
        <c:auto val="1"/>
        <c:lblOffset val="100"/>
        <c:baseTimeUnit val="months"/>
      </c:dateAx>
      <c:valAx>
        <c:axId val="2720490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20486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186672654067025E-2"/>
          <c:y val="0.92407990496412618"/>
          <c:w val="0.91077529170239857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la constatation de sortie au niveau d'Ivato et de Mamory </a:t>
            </a:r>
            <a:r>
              <a:rPr lang="en-US" sz="1800" b="1" i="0" u="none" strike="noStrike" baseline="0">
                <a:solidFill>
                  <a:srgbClr val="FF0000"/>
                </a:solidFill>
              </a:rPr>
              <a:t>avec DHL </a:t>
            </a:r>
            <a:r>
              <a:rPr lang="en-US" sz="1800" b="1" i="0" u="none" strike="noStrike" baseline="0"/>
              <a:t>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0369636963696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7511305929175761"/>
          <c:w val="0.90659057716794456"/>
          <c:h val="0.662972118043524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aérien_dédouant!$A$43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aérien_dédouant!$B$43:$C$43</c:f>
              <c:numCache>
                <c:formatCode>0%</c:formatCode>
                <c:ptCount val="2"/>
                <c:pt idx="0">
                  <c:v>0.24689655172413794</c:v>
                </c:pt>
                <c:pt idx="1">
                  <c:v>0.29130685089234309</c:v>
                </c:pt>
              </c:numCache>
            </c:numRef>
          </c:val>
        </c:ser>
        <c:ser>
          <c:idx val="1"/>
          <c:order val="1"/>
          <c:tx>
            <c:strRef>
              <c:f>aérien_dédouant!$A$44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aérien_dédouant!$B$44:$C$44</c:f>
              <c:numCache>
                <c:formatCode>0%</c:formatCode>
                <c:ptCount val="2"/>
                <c:pt idx="0">
                  <c:v>0.21241379310344827</c:v>
                </c:pt>
                <c:pt idx="1">
                  <c:v>0.17328727691421991</c:v>
                </c:pt>
              </c:numCache>
            </c:numRef>
          </c:val>
        </c:ser>
        <c:ser>
          <c:idx val="2"/>
          <c:order val="2"/>
          <c:tx>
            <c:strRef>
              <c:f>aérien_dédouant!$A$45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aérien_dédouant!$B$45:$C$45</c:f>
              <c:numCache>
                <c:formatCode>0%</c:formatCode>
                <c:ptCount val="2"/>
                <c:pt idx="0">
                  <c:v>0.15655172413793103</c:v>
                </c:pt>
                <c:pt idx="1">
                  <c:v>0.12435233160621761</c:v>
                </c:pt>
              </c:numCache>
            </c:numRef>
          </c:val>
        </c:ser>
        <c:ser>
          <c:idx val="3"/>
          <c:order val="3"/>
          <c:tx>
            <c:strRef>
              <c:f>aérien_dédouant!$A$46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aérien_dédouant!$B$46:$C$46</c:f>
              <c:numCache>
                <c:formatCode>0%</c:formatCode>
                <c:ptCount val="2"/>
                <c:pt idx="0">
                  <c:v>0.14137931034482759</c:v>
                </c:pt>
                <c:pt idx="1">
                  <c:v>8.1174438687392061E-2</c:v>
                </c:pt>
              </c:numCache>
            </c:numRef>
          </c:val>
        </c:ser>
        <c:ser>
          <c:idx val="4"/>
          <c:order val="4"/>
          <c:tx>
            <c:strRef>
              <c:f>aérien_dédouant!$A$47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aérien_dédouant!$B$47:$C$47</c:f>
              <c:numCache>
                <c:formatCode>0%</c:formatCode>
                <c:ptCount val="2"/>
                <c:pt idx="0">
                  <c:v>0.24275862068965517</c:v>
                </c:pt>
                <c:pt idx="1">
                  <c:v>0.32987910189982728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050192"/>
        <c:axId val="272050584"/>
      </c:barChart>
      <c:dateAx>
        <c:axId val="272050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050584"/>
        <c:crosses val="autoZero"/>
        <c:auto val="1"/>
        <c:lblOffset val="100"/>
        <c:baseTimeUnit val="months"/>
      </c:dateAx>
      <c:valAx>
        <c:axId val="272050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20501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186672654067025E-2"/>
          <c:y val="0.92407990496412618"/>
          <c:w val="0.91077529170239857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</a:t>
            </a:r>
            <a:r>
              <a:rPr lang="en-US" sz="1800">
                <a:solidFill>
                  <a:srgbClr val="FF0000"/>
                </a:solidFill>
              </a:rPr>
              <a:t>avec DHL</a:t>
            </a:r>
            <a:r>
              <a:rPr lang="en-US" sz="1800" baseline="0">
                <a:solidFill>
                  <a:srgbClr val="FF0000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</a:t>
            </a:r>
            <a:r>
              <a:rPr lang="en-US" sz="1800" b="1" i="0" u="none" strike="noStrike" baseline="0"/>
              <a:t>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la constatation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6970297029702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ivato_avec_DHL!$A$4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ivato_avec_DHL!$B$3:$C$3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ivato_avec_DHL!$B$4:$C$4</c:f>
              <c:numCache>
                <c:formatCode>0%</c:formatCode>
                <c:ptCount val="2"/>
                <c:pt idx="0">
                  <c:v>0.32488479262672809</c:v>
                </c:pt>
                <c:pt idx="1">
                  <c:v>0.37912087912087911</c:v>
                </c:pt>
              </c:numCache>
            </c:numRef>
          </c:val>
        </c:ser>
        <c:ser>
          <c:idx val="1"/>
          <c:order val="1"/>
          <c:tx>
            <c:strRef>
              <c:f>ivato_avec_DHL!$A$5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ivato_avec_DHL!$B$3:$C$3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ivato_avec_DHL!$B$5:$C$5</c:f>
              <c:numCache>
                <c:formatCode>0%</c:formatCode>
                <c:ptCount val="2"/>
                <c:pt idx="0">
                  <c:v>0.22119815668202766</c:v>
                </c:pt>
                <c:pt idx="1">
                  <c:v>0.16117216117216118</c:v>
                </c:pt>
              </c:numCache>
            </c:numRef>
          </c:val>
        </c:ser>
        <c:ser>
          <c:idx val="2"/>
          <c:order val="2"/>
          <c:tx>
            <c:strRef>
              <c:f>ivato_avec_DHL!$A$6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ivato_avec_DHL!$B$3:$C$3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ivato_avec_DHL!$B$6:$C$6</c:f>
              <c:numCache>
                <c:formatCode>0%</c:formatCode>
                <c:ptCount val="2"/>
                <c:pt idx="0">
                  <c:v>0.11981566820276497</c:v>
                </c:pt>
                <c:pt idx="1">
                  <c:v>0.10805860805860806</c:v>
                </c:pt>
              </c:numCache>
            </c:numRef>
          </c:val>
        </c:ser>
        <c:ser>
          <c:idx val="3"/>
          <c:order val="3"/>
          <c:tx>
            <c:strRef>
              <c:f>ivato_avec_DHL!$A$7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ivato_avec_DHL!$B$3:$C$3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ivato_avec_DHL!$B$7:$C$7</c:f>
              <c:numCache>
                <c:formatCode>0%</c:formatCode>
                <c:ptCount val="2"/>
                <c:pt idx="0">
                  <c:v>0.15668202764976957</c:v>
                </c:pt>
                <c:pt idx="1">
                  <c:v>7.1428571428571425E-2</c:v>
                </c:pt>
              </c:numCache>
            </c:numRef>
          </c:val>
        </c:ser>
        <c:ser>
          <c:idx val="4"/>
          <c:order val="4"/>
          <c:tx>
            <c:strRef>
              <c:f>ivato_avec_DHL!$A$8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ivato_avec_DHL!$B$3:$C$3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ivato_avec_DHL!$B$8:$C$8</c:f>
              <c:numCache>
                <c:formatCode>0%</c:formatCode>
                <c:ptCount val="2"/>
                <c:pt idx="0">
                  <c:v>0.17741935483870969</c:v>
                </c:pt>
                <c:pt idx="1">
                  <c:v>0.28021978021978022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051368"/>
        <c:axId val="272051760"/>
      </c:barChart>
      <c:dateAx>
        <c:axId val="272051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051760"/>
        <c:crosses val="autoZero"/>
        <c:auto val="1"/>
        <c:lblOffset val="100"/>
        <c:baseTimeUnit val="months"/>
      </c:dateAx>
      <c:valAx>
        <c:axId val="272051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20513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691627440937678"/>
          <c:y val="0.91876479311764159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</a:t>
            </a:r>
            <a:r>
              <a:rPr lang="en-US" sz="1300">
                <a:solidFill>
                  <a:srgbClr val="FF0000"/>
                </a:solidFill>
              </a:rPr>
              <a:t>avec DHL </a:t>
            </a:r>
            <a:r>
              <a:rPr lang="en-US" sz="1300">
                <a:solidFill>
                  <a:srgbClr val="003399"/>
                </a:solidFill>
              </a:rPr>
              <a:t>: Répartition des DAU sous EX1 liquidés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aseline="0">
                <a:solidFill>
                  <a:srgbClr val="003399"/>
                </a:solidFill>
              </a:rPr>
              <a:t>par délai de liquidation 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ivato_avec_DHL!$A$85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ivato_avec_DHL!$B$84:$C$84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ivato_avec_DHL!$B$85:$C$85</c:f>
              <c:numCache>
                <c:formatCode>0%</c:formatCode>
                <c:ptCount val="2"/>
                <c:pt idx="0">
                  <c:v>0.32914572864321606</c:v>
                </c:pt>
                <c:pt idx="1">
                  <c:v>0.38963210702341139</c:v>
                </c:pt>
              </c:numCache>
            </c:numRef>
          </c:val>
        </c:ser>
        <c:ser>
          <c:idx val="1"/>
          <c:order val="1"/>
          <c:tx>
            <c:strRef>
              <c:f>ivato_avec_DHL!$A$86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ivato_avec_DHL!$B$84:$C$84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ivato_avec_DHL!$B$86:$C$86</c:f>
              <c:numCache>
                <c:formatCode>0%</c:formatCode>
                <c:ptCount val="2"/>
                <c:pt idx="0">
                  <c:v>2.5125628140703519E-2</c:v>
                </c:pt>
                <c:pt idx="1">
                  <c:v>0.17224080267558528</c:v>
                </c:pt>
              </c:numCache>
            </c:numRef>
          </c:val>
        </c:ser>
        <c:ser>
          <c:idx val="2"/>
          <c:order val="2"/>
          <c:tx>
            <c:strRef>
              <c:f>ivato_avec_DHL!$A$87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ivato_avec_DHL!$B$84:$C$84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ivato_avec_DHL!$B$87:$C$87</c:f>
              <c:numCache>
                <c:formatCode>0%</c:formatCode>
                <c:ptCount val="2"/>
                <c:pt idx="0">
                  <c:v>8.7939698492462318E-2</c:v>
                </c:pt>
                <c:pt idx="1">
                  <c:v>6.5217391304347824E-2</c:v>
                </c:pt>
              </c:numCache>
            </c:numRef>
          </c:val>
        </c:ser>
        <c:ser>
          <c:idx val="3"/>
          <c:order val="3"/>
          <c:tx>
            <c:strRef>
              <c:f>ivato_avec_DHL!$A$88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ivato_avec_DHL!$B$84:$C$84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ivato_avec_DHL!$B$88:$C$88</c:f>
              <c:numCache>
                <c:formatCode>0%</c:formatCode>
                <c:ptCount val="2"/>
                <c:pt idx="0">
                  <c:v>0.16331658291457288</c:v>
                </c:pt>
                <c:pt idx="1">
                  <c:v>0.17892976588628762</c:v>
                </c:pt>
              </c:numCache>
            </c:numRef>
          </c:val>
        </c:ser>
        <c:ser>
          <c:idx val="4"/>
          <c:order val="4"/>
          <c:tx>
            <c:strRef>
              <c:f>ivato_avec_DHL!$A$89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ivato_avec_DHL!$B$84:$C$84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ivato_avec_DHL!$B$89:$C$89</c:f>
              <c:numCache>
                <c:formatCode>0%</c:formatCode>
                <c:ptCount val="2"/>
                <c:pt idx="0">
                  <c:v>0.39447236180904521</c:v>
                </c:pt>
                <c:pt idx="1">
                  <c:v>0.1939799331103679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9181264"/>
        <c:axId val="209181656"/>
      </c:barChart>
      <c:dateAx>
        <c:axId val="2091812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9181656"/>
        <c:crosses val="autoZero"/>
        <c:auto val="1"/>
        <c:lblOffset val="100"/>
        <c:baseTimeUnit val="months"/>
      </c:dateAx>
      <c:valAx>
        <c:axId val="209181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91812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</a:t>
            </a:r>
            <a:r>
              <a:rPr lang="en-US" sz="1800">
                <a:solidFill>
                  <a:srgbClr val="FF0000"/>
                </a:solidFill>
              </a:rPr>
              <a:t>avec DHL </a:t>
            </a:r>
            <a:r>
              <a:rPr lang="en-US" sz="1800">
                <a:solidFill>
                  <a:srgbClr val="003399"/>
                </a:solidFill>
              </a:rPr>
              <a:t>: </a:t>
            </a:r>
            <a:r>
              <a:rPr lang="en-US" sz="1800" b="1" i="0" u="none" strike="noStrike" baseline="0"/>
              <a:t>Répartition des DAU sortis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la constatation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663246818525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68021728815086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mamory_avec_DHL!$A$4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mamory_avec_DHL!$B$3:$C$3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mamory_avec_DHL!$B$4:$C$4</c:f>
              <c:numCache>
                <c:formatCode>0%</c:formatCode>
                <c:ptCount val="2"/>
                <c:pt idx="0">
                  <c:v>0.21358267716535434</c:v>
                </c:pt>
                <c:pt idx="1">
                  <c:v>0.25104953820319059</c:v>
                </c:pt>
              </c:numCache>
            </c:numRef>
          </c:val>
        </c:ser>
        <c:ser>
          <c:idx val="1"/>
          <c:order val="1"/>
          <c:tx>
            <c:strRef>
              <c:f>mamory_avec_DHL!$A$5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mamory_avec_DHL!$B$3:$C$3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mamory_avec_DHL!$B$5:$C$5</c:f>
              <c:numCache>
                <c:formatCode>0%</c:formatCode>
                <c:ptCount val="2"/>
                <c:pt idx="0">
                  <c:v>0.20866141732283464</c:v>
                </c:pt>
                <c:pt idx="1">
                  <c:v>0.17884130982367757</c:v>
                </c:pt>
              </c:numCache>
            </c:numRef>
          </c:val>
        </c:ser>
        <c:ser>
          <c:idx val="2"/>
          <c:order val="2"/>
          <c:tx>
            <c:strRef>
              <c:f>mamory_avec_DHL!$A$6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mamory_avec_DHL!$B$3:$C$3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mamory_avec_DHL!$B$6:$C$6</c:f>
              <c:numCache>
                <c:formatCode>0%</c:formatCode>
                <c:ptCount val="2"/>
                <c:pt idx="0">
                  <c:v>0.17224409448818898</c:v>
                </c:pt>
                <c:pt idx="1">
                  <c:v>0.13182199832073888</c:v>
                </c:pt>
              </c:numCache>
            </c:numRef>
          </c:val>
        </c:ser>
        <c:ser>
          <c:idx val="3"/>
          <c:order val="3"/>
          <c:tx>
            <c:strRef>
              <c:f>mamory_avec_DHL!$A$7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mamory_avec_DHL!$B$3:$C$3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mamory_avec_DHL!$B$7:$C$7</c:f>
              <c:numCache>
                <c:formatCode>0%</c:formatCode>
                <c:ptCount val="2"/>
                <c:pt idx="0">
                  <c:v>0.13484251968503938</c:v>
                </c:pt>
                <c:pt idx="1">
                  <c:v>8.5642317380352648E-2</c:v>
                </c:pt>
              </c:numCache>
            </c:numRef>
          </c:val>
        </c:ser>
        <c:ser>
          <c:idx val="4"/>
          <c:order val="4"/>
          <c:tx>
            <c:strRef>
              <c:f>mamory_avec_DHL!$A$8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mamory_avec_DHL!$B$3:$C$3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mamory_avec_DHL!$B$8:$C$8</c:f>
              <c:numCache>
                <c:formatCode>0%</c:formatCode>
                <c:ptCount val="2"/>
                <c:pt idx="0">
                  <c:v>0.2706692913385827</c:v>
                </c:pt>
                <c:pt idx="1">
                  <c:v>0.3526448362720403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052544"/>
        <c:axId val="272052936"/>
      </c:barChart>
      <c:dateAx>
        <c:axId val="272052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052936"/>
        <c:crosses val="autoZero"/>
        <c:auto val="1"/>
        <c:lblOffset val="100"/>
        <c:baseTimeUnit val="months"/>
      </c:dateAx>
      <c:valAx>
        <c:axId val="272052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20525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337567732854226"/>
          <c:y val="0.90882319360370034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</a:t>
            </a:r>
            <a:r>
              <a:rPr lang="en-US" sz="1400" b="1" i="0" u="none" strike="noStrike" baseline="0">
                <a:effectLst/>
              </a:rPr>
              <a:t>de janvier à février 2024 </a:t>
            </a:r>
            <a:r>
              <a:rPr lang="en-US" sz="1400" baseline="0">
                <a:solidFill>
                  <a:srgbClr val="003399"/>
                </a:solidFill>
              </a:rPr>
              <a:t>par délai de dédouanement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3590707102206266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maritime_dédouant!$B$4:$C$4</c:f>
              <c:numCache>
                <c:formatCode>0%</c:formatCode>
                <c:ptCount val="2"/>
                <c:pt idx="0">
                  <c:v>0.3156331229112514</c:v>
                </c:pt>
                <c:pt idx="1">
                  <c:v>0.26896311760612385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maritime_dédouant!$B$5:$C$5</c:f>
              <c:numCache>
                <c:formatCode>0%</c:formatCode>
                <c:ptCount val="2"/>
                <c:pt idx="0">
                  <c:v>0.14630523579650948</c:v>
                </c:pt>
                <c:pt idx="1">
                  <c:v>0.1722338204592902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maritime_dédouant!$B$6:$C$6</c:f>
              <c:numCache>
                <c:formatCode>0%</c:formatCode>
                <c:ptCount val="2"/>
                <c:pt idx="0">
                  <c:v>0.18195321203119197</c:v>
                </c:pt>
                <c:pt idx="1">
                  <c:v>0.23799582463465555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maritime_dédouant!$B$7:$C$7</c:f>
              <c:numCache>
                <c:formatCode>0%</c:formatCode>
                <c:ptCount val="2"/>
                <c:pt idx="0">
                  <c:v>0.14259190493873003</c:v>
                </c:pt>
                <c:pt idx="1">
                  <c:v>0.15309672929714682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0"/>
              <c:layout>
                <c:manualLayout>
                  <c:x val="3.960396039603767E-3"/>
                  <c:y val="-3.7735856531640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4.0251580300417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maritime_dédouant!$B$8:$C$8</c:f>
              <c:numCache>
                <c:formatCode>0%</c:formatCode>
                <c:ptCount val="2"/>
                <c:pt idx="0">
                  <c:v>0.21351652432231713</c:v>
                </c:pt>
                <c:pt idx="1">
                  <c:v>0.16771050800278359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053720"/>
        <c:axId val="272054112"/>
      </c:barChart>
      <c:dateAx>
        <c:axId val="272053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054112"/>
        <c:crosses val="autoZero"/>
        <c:auto val="1"/>
        <c:lblOffset val="100"/>
        <c:baseTimeUnit val="months"/>
      </c:dateAx>
      <c:valAx>
        <c:axId val="272054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0537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2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</a:t>
            </a:r>
            <a:r>
              <a:rPr lang="en-US" sz="1400" b="1" i="0" u="none" strike="noStrike" baseline="0">
                <a:effectLst/>
              </a:rPr>
              <a:t>de janvier à février 2024 </a:t>
            </a:r>
            <a:r>
              <a:rPr lang="en-US" sz="1400" baseline="0">
                <a:solidFill>
                  <a:srgbClr val="003399"/>
                </a:solidFill>
              </a:rPr>
              <a:t>par délai de dédouanement au niveau d'Ivato Aéroport et Mamory Ivato </a:t>
            </a:r>
            <a:r>
              <a:rPr lang="en-US" sz="1400" baseline="0">
                <a:solidFill>
                  <a:srgbClr val="FF0000"/>
                </a:solidFill>
              </a:rPr>
              <a:t>hors DHL </a:t>
            </a:r>
            <a:r>
              <a:rPr lang="en-US" sz="1400" baseline="0">
                <a:solidFill>
                  <a:srgbClr val="003399"/>
                </a:solidFill>
              </a:rPr>
              <a:t>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layout>
                <c:manualLayout>
                  <c:x val="0"/>
                  <c:y val="6.8702303841298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aérien_dédouant!$B$4:$C$4</c:f>
              <c:numCache>
                <c:formatCode>0%</c:formatCode>
                <c:ptCount val="2"/>
                <c:pt idx="0">
                  <c:v>0.28355837966640191</c:v>
                </c:pt>
                <c:pt idx="1">
                  <c:v>0.38372985418265543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aérien_dédouant!$B$5:$C$5</c:f>
              <c:numCache>
                <c:formatCode>0%</c:formatCode>
                <c:ptCount val="2"/>
                <c:pt idx="0">
                  <c:v>0.23987291501191421</c:v>
                </c:pt>
                <c:pt idx="1">
                  <c:v>0.22870299309286263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aérien_dédouant!$B$6:$C$6</c:f>
              <c:numCache>
                <c:formatCode>0%</c:formatCode>
                <c:ptCount val="2"/>
                <c:pt idx="0">
                  <c:v>0.17156473391580621</c:v>
                </c:pt>
                <c:pt idx="1">
                  <c:v>0.16193399846508058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aérien_dédouant!$B$7:$C$7</c:f>
              <c:numCache>
                <c:formatCode>0%</c:formatCode>
                <c:ptCount val="2"/>
                <c:pt idx="0">
                  <c:v>0.15885623510722796</c:v>
                </c:pt>
                <c:pt idx="1">
                  <c:v>9.2862624712202607E-2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aérien_dédouant!$B$8:$C$8</c:f>
              <c:numCache>
                <c:formatCode>0%</c:formatCode>
                <c:ptCount val="2"/>
                <c:pt idx="0">
                  <c:v>0.14614773629864972</c:v>
                </c:pt>
                <c:pt idx="1">
                  <c:v>0.13277052954719878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054896"/>
        <c:axId val="272055288"/>
      </c:barChart>
      <c:dateAx>
        <c:axId val="2720548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055288"/>
        <c:crosses val="autoZero"/>
        <c:auto val="1"/>
        <c:lblOffset val="100"/>
        <c:baseTimeUnit val="months"/>
      </c:dateAx>
      <c:valAx>
        <c:axId val="272055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0548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</a:t>
            </a:r>
            <a:r>
              <a:rPr lang="en-US" sz="1400" b="1" i="0" u="none" strike="noStrike" baseline="0">
                <a:effectLst/>
              </a:rPr>
              <a:t>de janvier à février 2024 </a:t>
            </a:r>
            <a:r>
              <a:rPr lang="en-US" sz="1400" baseline="0">
                <a:solidFill>
                  <a:srgbClr val="003399"/>
                </a:solidFill>
              </a:rPr>
              <a:t>par délai de dédouanement au niveau d'Ivato Aéroport et Mamory Ivato </a:t>
            </a:r>
            <a:r>
              <a:rPr lang="en-US" sz="1400" baseline="0">
                <a:solidFill>
                  <a:srgbClr val="FF0000"/>
                </a:solidFill>
              </a:rPr>
              <a:t>avec DHL </a:t>
            </a:r>
            <a:r>
              <a:rPr lang="en-US" sz="1400" baseline="0">
                <a:solidFill>
                  <a:srgbClr val="003399"/>
                </a:solidFill>
              </a:rPr>
              <a:t>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aérien_dédouant!$A$43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layout>
                <c:manualLayout>
                  <c:x val="0"/>
                  <c:y val="6.8702303841298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aérien_dédouant!$B$43:$C$43</c:f>
              <c:numCache>
                <c:formatCode>0%</c:formatCode>
                <c:ptCount val="2"/>
                <c:pt idx="0">
                  <c:v>0.24689655172413794</c:v>
                </c:pt>
                <c:pt idx="1">
                  <c:v>0.29130685089234309</c:v>
                </c:pt>
              </c:numCache>
            </c:numRef>
          </c:val>
        </c:ser>
        <c:ser>
          <c:idx val="1"/>
          <c:order val="1"/>
          <c:tx>
            <c:strRef>
              <c:f>aérien_dédouant!$A$44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aérien_dédouant!$B$44:$C$44</c:f>
              <c:numCache>
                <c:formatCode>0%</c:formatCode>
                <c:ptCount val="2"/>
                <c:pt idx="0">
                  <c:v>0.21241379310344827</c:v>
                </c:pt>
                <c:pt idx="1">
                  <c:v>0.17328727691421991</c:v>
                </c:pt>
              </c:numCache>
            </c:numRef>
          </c:val>
        </c:ser>
        <c:ser>
          <c:idx val="2"/>
          <c:order val="2"/>
          <c:tx>
            <c:strRef>
              <c:f>aérien_dédouant!$A$45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aérien_dédouant!$B$45:$C$45</c:f>
              <c:numCache>
                <c:formatCode>0%</c:formatCode>
                <c:ptCount val="2"/>
                <c:pt idx="0">
                  <c:v>0.15655172413793103</c:v>
                </c:pt>
                <c:pt idx="1">
                  <c:v>0.12435233160621761</c:v>
                </c:pt>
              </c:numCache>
            </c:numRef>
          </c:val>
        </c:ser>
        <c:ser>
          <c:idx val="3"/>
          <c:order val="3"/>
          <c:tx>
            <c:strRef>
              <c:f>aérien_dédouant!$A$46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aérien_dédouant!$B$46:$C$46</c:f>
              <c:numCache>
                <c:formatCode>0%</c:formatCode>
                <c:ptCount val="2"/>
                <c:pt idx="0">
                  <c:v>0.14137931034482759</c:v>
                </c:pt>
                <c:pt idx="1">
                  <c:v>8.1174438687392061E-2</c:v>
                </c:pt>
              </c:numCache>
            </c:numRef>
          </c:val>
        </c:ser>
        <c:ser>
          <c:idx val="4"/>
          <c:order val="4"/>
          <c:tx>
            <c:strRef>
              <c:f>aérien_dédouant!$A$47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aérien_dédouant!$B$47:$C$47</c:f>
              <c:numCache>
                <c:formatCode>0%</c:formatCode>
                <c:ptCount val="2"/>
                <c:pt idx="0">
                  <c:v>0.24275862068965517</c:v>
                </c:pt>
                <c:pt idx="1">
                  <c:v>0.32987910189982728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056072"/>
        <c:axId val="272465096"/>
      </c:barChart>
      <c:dateAx>
        <c:axId val="272056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465096"/>
        <c:crosses val="autoZero"/>
        <c:auto val="1"/>
        <c:lblOffset val="100"/>
        <c:baseTimeUnit val="months"/>
      </c:dateAx>
      <c:valAx>
        <c:axId val="272465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0560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</a:t>
            </a:r>
            <a:r>
              <a:rPr lang="en-US" sz="1400" b="1" i="0" u="none" strike="noStrike" baseline="0">
                <a:effectLst/>
              </a:rPr>
              <a:t>de janvier à février 2024 </a:t>
            </a:r>
            <a:r>
              <a:rPr lang="en-US" sz="1400" baseline="0">
                <a:solidFill>
                  <a:srgbClr val="003399"/>
                </a:solidFill>
              </a:rPr>
              <a:t>par délai de dédouanement au niveau d'Antanimena et d'Antsirabe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intérieur_dédouant!$B$4:$C$4</c:f>
              <c:numCache>
                <c:formatCode>0%</c:formatCode>
                <c:ptCount val="2"/>
                <c:pt idx="0">
                  <c:v>8.7941021590310683E-2</c:v>
                </c:pt>
                <c:pt idx="1">
                  <c:v>0.13258232235701906</c:v>
                </c:pt>
              </c:numCache>
            </c:numRef>
          </c:val>
        </c:ser>
        <c:ser>
          <c:idx val="1"/>
          <c:order val="1"/>
          <c:tx>
            <c:strRef>
              <c:f>intérieur_dédouant!$A$5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intérieur_dédouant!$B$5:$C$5</c:f>
              <c:numCache>
                <c:formatCode>0%</c:formatCode>
                <c:ptCount val="2"/>
                <c:pt idx="0">
                  <c:v>5.6345444971037391E-2</c:v>
                </c:pt>
                <c:pt idx="1">
                  <c:v>8.3188908145580595E-2</c:v>
                </c:pt>
              </c:numCache>
            </c:numRef>
          </c:val>
        </c:ser>
        <c:ser>
          <c:idx val="2"/>
          <c:order val="2"/>
          <c:tx>
            <c:strRef>
              <c:f>intérieur_dédouant!$A$6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intérieur_dédouant!$B$6:$C$6</c:f>
              <c:numCache>
                <c:formatCode>0%</c:formatCode>
                <c:ptCount val="2"/>
                <c:pt idx="0">
                  <c:v>0.13954713006845709</c:v>
                </c:pt>
                <c:pt idx="1">
                  <c:v>0.18977469670710573</c:v>
                </c:pt>
              </c:numCache>
            </c:numRef>
          </c:val>
        </c:ser>
        <c:ser>
          <c:idx val="3"/>
          <c:order val="3"/>
          <c:tx>
            <c:strRef>
              <c:f>intérieur_dédouant!$A$7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intérieur_dédouant!$B$7:$C$7</c:f>
              <c:numCache>
                <c:formatCode>0%</c:formatCode>
                <c:ptCount val="2"/>
                <c:pt idx="0">
                  <c:v>0.2001053185887309</c:v>
                </c:pt>
                <c:pt idx="1">
                  <c:v>0.15944540727902945</c:v>
                </c:pt>
              </c:numCache>
            </c:numRef>
          </c:val>
        </c:ser>
        <c:ser>
          <c:idx val="4"/>
          <c:order val="4"/>
          <c:tx>
            <c:strRef>
              <c:f>intérieur_dédouant!$A$8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intérieur_dédouant!$B$8:$C$8</c:f>
              <c:numCache>
                <c:formatCode>0%</c:formatCode>
                <c:ptCount val="2"/>
                <c:pt idx="0">
                  <c:v>0.51606108478146395</c:v>
                </c:pt>
                <c:pt idx="1">
                  <c:v>0.43500866551126516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465880"/>
        <c:axId val="272466272"/>
      </c:barChart>
      <c:dateAx>
        <c:axId val="272465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466272"/>
        <c:crosses val="autoZero"/>
        <c:auto val="1"/>
        <c:lblOffset val="100"/>
        <c:baseTimeUnit val="months"/>
      </c:dateAx>
      <c:valAx>
        <c:axId val="2724662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4658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46E-3"/>
                  <c:y val="-7.7523464876897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9E-3"/>
                  <c:y val="-2.03462980622798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68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8E-3"/>
                  <c:y val="-1.1843104184536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3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24E-3"/>
                  <c:y val="-3.617571795473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467056"/>
        <c:axId val="272467448"/>
      </c:barChart>
      <c:catAx>
        <c:axId val="272467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72467448"/>
        <c:crosses val="autoZero"/>
        <c:auto val="1"/>
        <c:lblAlgn val="ctr"/>
        <c:lblOffset val="100"/>
        <c:noMultiLvlLbl val="0"/>
      </c:catAx>
      <c:valAx>
        <c:axId val="272467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24670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4"/>
          <c:y val="0.92688456059829505"/>
          <c:w val="0.61638585275851177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6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17E-7"/>
                  <c:y val="-2.5841833168901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8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6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4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33E-3"/>
                  <c:y val="-2.5839798539095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1E-3"/>
                  <c:y val="-2.5841833168901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6E-3"/>
                  <c:y val="9.47448334762869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33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9E-7"/>
                  <c:y val="-0.12403103298765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4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468232"/>
        <c:axId val="272468624"/>
      </c:barChart>
      <c:catAx>
        <c:axId val="272468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72468624"/>
        <c:crosses val="autoZero"/>
        <c:auto val="1"/>
        <c:lblAlgn val="ctr"/>
        <c:lblOffset val="100"/>
        <c:noMultiLvlLbl val="0"/>
      </c:catAx>
      <c:valAx>
        <c:axId val="272468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24682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2.584183316890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5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4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7E-3"/>
                  <c:y val="5.943153663991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6E-3"/>
                  <c:y val="2.583939161313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29E-2"/>
                  <c:y val="-2.03462980622797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1E-3"/>
                  <c:y val="-2.58397985390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2E-3"/>
                  <c:y val="-2.583979853909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964E-17"/>
                  <c:y val="-1.291989926954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E-3"/>
                  <c:y val="-1.550387912345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469408"/>
        <c:axId val="272469800"/>
      </c:barChart>
      <c:catAx>
        <c:axId val="272469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72469800"/>
        <c:crosses val="autoZero"/>
        <c:auto val="1"/>
        <c:lblAlgn val="ctr"/>
        <c:lblOffset val="100"/>
        <c:noMultiLvlLbl val="0"/>
      </c:catAx>
      <c:valAx>
        <c:axId val="272469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24694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02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67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58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1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6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aérien_dédouant!$B$4:$C$4</c:f>
              <c:numCache>
                <c:formatCode>0%</c:formatCode>
                <c:ptCount val="2"/>
                <c:pt idx="0">
                  <c:v>0.28355837966640191</c:v>
                </c:pt>
                <c:pt idx="1">
                  <c:v>0.38372985418265543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aérien_dédouant!$B$5:$C$5</c:f>
              <c:numCache>
                <c:formatCode>0%</c:formatCode>
                <c:ptCount val="2"/>
                <c:pt idx="0">
                  <c:v>0.23987291501191421</c:v>
                </c:pt>
                <c:pt idx="1">
                  <c:v>0.22870299309286263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aérien_dédouant!$B$6:$C$6</c:f>
              <c:numCache>
                <c:formatCode>0%</c:formatCode>
                <c:ptCount val="2"/>
                <c:pt idx="0">
                  <c:v>0.17156473391580621</c:v>
                </c:pt>
                <c:pt idx="1">
                  <c:v>0.16193399846508058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aérien_dédouant!$B$7:$C$7</c:f>
              <c:numCache>
                <c:formatCode>0%</c:formatCode>
                <c:ptCount val="2"/>
                <c:pt idx="0">
                  <c:v>0.15885623510722796</c:v>
                </c:pt>
                <c:pt idx="1">
                  <c:v>9.2862624712202607E-2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81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1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6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1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aérien_dédouant!$B$8:$C$8</c:f>
              <c:numCache>
                <c:formatCode>0%</c:formatCode>
                <c:ptCount val="2"/>
                <c:pt idx="0">
                  <c:v>0.14614773629864972</c:v>
                </c:pt>
                <c:pt idx="1">
                  <c:v>0.13277052954719878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470584"/>
        <c:axId val="272470976"/>
      </c:barChart>
      <c:dateAx>
        <c:axId val="272470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72470976"/>
        <c:crosses val="autoZero"/>
        <c:auto val="1"/>
        <c:lblOffset val="100"/>
        <c:baseTimeUnit val="months"/>
      </c:dateAx>
      <c:valAx>
        <c:axId val="272470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24705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TOAMASINA: Répartition des DAU sous EX1 liquidés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aseline="0">
                <a:solidFill>
                  <a:srgbClr val="003399"/>
                </a:solidFill>
              </a:rPr>
              <a:t>suivant le délai entre leur enregistrement et leur 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553291234635276"/>
          <c:y val="1.04093695516428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31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toamasina!$B$85:$C$85</c:f>
              <c:numCache>
                <c:formatCode>0%</c:formatCode>
                <c:ptCount val="2"/>
                <c:pt idx="0">
                  <c:v>0.26475279106858052</c:v>
                </c:pt>
                <c:pt idx="1">
                  <c:v>0.32968750000000002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toamasina!$B$86:$C$86</c:f>
              <c:numCache>
                <c:formatCode>0%</c:formatCode>
                <c:ptCount val="2"/>
                <c:pt idx="0">
                  <c:v>0.23125996810207336</c:v>
                </c:pt>
                <c:pt idx="1">
                  <c:v>0.27812500000000001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toamasina!$B$87:$C$87</c:f>
              <c:numCache>
                <c:formatCode>0%</c:formatCode>
                <c:ptCount val="2"/>
                <c:pt idx="0">
                  <c:v>0.19298245614035087</c:v>
                </c:pt>
                <c:pt idx="1">
                  <c:v>0.17812500000000001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toamasina!$B$88:$C$88</c:f>
              <c:numCache>
                <c:formatCode>0%</c:formatCode>
                <c:ptCount val="2"/>
                <c:pt idx="0">
                  <c:v>0.11961722488038277</c:v>
                </c:pt>
                <c:pt idx="1">
                  <c:v>9.375E-2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toamasina!$B$89:$C$89</c:f>
              <c:numCache>
                <c:formatCode>0%</c:formatCode>
                <c:ptCount val="2"/>
                <c:pt idx="0">
                  <c:v>0.19138755980861244</c:v>
                </c:pt>
                <c:pt idx="1">
                  <c:v>0.1203125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471760"/>
        <c:axId val="272472152"/>
      </c:barChart>
      <c:dateAx>
        <c:axId val="2724717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472152"/>
        <c:crosses val="autoZero"/>
        <c:auto val="1"/>
        <c:lblOffset val="100"/>
        <c:baseTimeUnit val="months"/>
      </c:dateAx>
      <c:valAx>
        <c:axId val="272472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24717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34316034061063"/>
          <c:y val="0.92400626262338803"/>
          <c:w val="0.76871297523453164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</a:t>
            </a:r>
            <a:r>
              <a:rPr lang="en-US" sz="1300">
                <a:solidFill>
                  <a:srgbClr val="FF0000"/>
                </a:solidFill>
              </a:rPr>
              <a:t>avec DHL </a:t>
            </a:r>
            <a:r>
              <a:rPr lang="en-US" sz="1300">
                <a:solidFill>
                  <a:srgbClr val="003399"/>
                </a:solidFill>
              </a:rPr>
              <a:t>: Répartition des DAU sortis </a:t>
            </a:r>
            <a:r>
              <a:rPr lang="en-US" sz="1300" b="1" i="0" u="none" strike="noStrike" baseline="0">
                <a:effectLst/>
              </a:rPr>
              <a:t>de janvier à février 2024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1.29198992695475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ivato_avec_DHL!$A$43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ivato_avec_DHL!$B$42:$C$42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ivato_avec_DHL!$B$43:$C$43</c:f>
              <c:numCache>
                <c:formatCode>0%</c:formatCode>
                <c:ptCount val="2"/>
                <c:pt idx="0">
                  <c:v>0.41408450704225352</c:v>
                </c:pt>
                <c:pt idx="1">
                  <c:v>0.5010570824524313</c:v>
                </c:pt>
              </c:numCache>
            </c:numRef>
          </c:val>
        </c:ser>
        <c:ser>
          <c:idx val="1"/>
          <c:order val="1"/>
          <c:tx>
            <c:strRef>
              <c:f>ivato_avec_DHL!$A$44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ivato_avec_DHL!$B$42:$C$42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ivato_avec_DHL!$B$44:$C$44</c:f>
              <c:numCache>
                <c:formatCode>0%</c:formatCode>
                <c:ptCount val="2"/>
                <c:pt idx="0">
                  <c:v>0.25633802816901408</c:v>
                </c:pt>
                <c:pt idx="1">
                  <c:v>0.22621564482029599</c:v>
                </c:pt>
              </c:numCache>
            </c:numRef>
          </c:val>
        </c:ser>
        <c:ser>
          <c:idx val="2"/>
          <c:order val="2"/>
          <c:tx>
            <c:strRef>
              <c:f>ivato_avec_DHL!$A$45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ivato_avec_DHL!$B$42:$C$42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ivato_avec_DHL!$B$45:$C$45</c:f>
              <c:numCache>
                <c:formatCode>0%</c:formatCode>
                <c:ptCount val="2"/>
                <c:pt idx="0">
                  <c:v>0.13239436619718309</c:v>
                </c:pt>
                <c:pt idx="1">
                  <c:v>0.1014799154334038</c:v>
                </c:pt>
              </c:numCache>
            </c:numRef>
          </c:val>
        </c:ser>
        <c:ser>
          <c:idx val="3"/>
          <c:order val="3"/>
          <c:tx>
            <c:strRef>
              <c:f>ivato_avec_DHL!$A$46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ivato_avec_DHL!$B$42:$C$42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ivato_avec_DHL!$B$46:$C$46</c:f>
              <c:numCache>
                <c:formatCode>0%</c:formatCode>
                <c:ptCount val="2"/>
                <c:pt idx="0">
                  <c:v>0.12676056338028169</c:v>
                </c:pt>
                <c:pt idx="1">
                  <c:v>3.1712473572938688E-2</c:v>
                </c:pt>
              </c:numCache>
            </c:numRef>
          </c:val>
        </c:ser>
        <c:ser>
          <c:idx val="4"/>
          <c:order val="4"/>
          <c:tx>
            <c:strRef>
              <c:f>ivato_avec_DHL!$A$47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ivato_avec_DHL!$B$42:$C$42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ivato_avec_DHL!$B$47:$C$47</c:f>
              <c:numCache>
                <c:formatCode>0%</c:formatCode>
                <c:ptCount val="2"/>
                <c:pt idx="0">
                  <c:v>7.0422535211267609E-2</c:v>
                </c:pt>
                <c:pt idx="1">
                  <c:v>0.13953488372093023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9182440"/>
        <c:axId val="209182832"/>
      </c:barChart>
      <c:dateAx>
        <c:axId val="2091824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9182832"/>
        <c:crosses val="autoZero"/>
        <c:auto val="1"/>
        <c:lblOffset val="100"/>
        <c:baseTimeUnit val="months"/>
      </c:dateAx>
      <c:valAx>
        <c:axId val="209182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91824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sous EX1 liquidés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leur</a:t>
            </a:r>
            <a:r>
              <a:rPr lang="en-US" sz="1800" baseline="0">
                <a:solidFill>
                  <a:srgbClr val="003399"/>
                </a:solidFill>
              </a:rPr>
              <a:t> 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517259047798306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layout>
                <c:manualLayout>
                  <c:x val="0"/>
                  <c:y val="3.1007758246914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toliary!$B$84:$C$84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toliary!$B$85:$C$85</c:f>
              <c:numCache>
                <c:formatCode>0%</c:formatCode>
                <c:ptCount val="2"/>
                <c:pt idx="0">
                  <c:v>0.05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toliary!$B$86:$C$86</c:f>
              <c:numCache>
                <c:formatCode>0%</c:formatCode>
                <c:ptCount val="2"/>
                <c:pt idx="0">
                  <c:v>0.05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toliary!$B$87:$C$87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toliary!$B$88:$C$88</c:f>
              <c:numCache>
                <c:formatCode>0%</c:formatCode>
                <c:ptCount val="2"/>
                <c:pt idx="0">
                  <c:v>0.25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toliary!$B$84:$C$84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toliary!$B$89:$C$89</c:f>
              <c:numCache>
                <c:formatCode>0%</c:formatCode>
                <c:ptCount val="2"/>
                <c:pt idx="0">
                  <c:v>0.65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5050608"/>
        <c:axId val="275051000"/>
      </c:barChart>
      <c:dateAx>
        <c:axId val="2750506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5051000"/>
        <c:crosses val="autoZero"/>
        <c:auto val="1"/>
        <c:lblOffset val="100"/>
        <c:baseTimeUnit val="months"/>
      </c:dateAx>
      <c:valAx>
        <c:axId val="275051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50506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309686779953986"/>
          <c:y val="0.91603359652199245"/>
          <c:w val="0.8005197059530904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 : Répartition des DAU sous EX1 liquidés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51725904779830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12067735267805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antsiranana!$B$84:$C$84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antsiranana!$B$85:$C$85</c:f>
              <c:numCache>
                <c:formatCode>0%</c:formatCode>
                <c:ptCount val="2"/>
                <c:pt idx="0">
                  <c:v>0.15151515151515152</c:v>
                </c:pt>
                <c:pt idx="1">
                  <c:v>0.37735849056603776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antsiranana!$B$86:$C$86</c:f>
              <c:numCache>
                <c:formatCode>0%</c:formatCode>
                <c:ptCount val="2"/>
                <c:pt idx="0">
                  <c:v>0</c:v>
                </c:pt>
                <c:pt idx="1">
                  <c:v>0.13207547169811321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antsiranana!$B$87:$C$87</c:f>
              <c:numCache>
                <c:formatCode>0%</c:formatCode>
                <c:ptCount val="2"/>
                <c:pt idx="0">
                  <c:v>8.0808080808080815E-2</c:v>
                </c:pt>
                <c:pt idx="1">
                  <c:v>0.13207547169811321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antsiranana!$B$88:$C$88</c:f>
              <c:numCache>
                <c:formatCode>0%</c:formatCode>
                <c:ptCount val="2"/>
                <c:pt idx="0">
                  <c:v>0.21212121212121213</c:v>
                </c:pt>
                <c:pt idx="1">
                  <c:v>7.5471698113207544E-2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antsiranana!$B$84:$C$84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antsiranana!$B$89:$C$89</c:f>
              <c:numCache>
                <c:formatCode>0%</c:formatCode>
                <c:ptCount val="2"/>
                <c:pt idx="0">
                  <c:v>0.55555555555555558</c:v>
                </c:pt>
                <c:pt idx="1">
                  <c:v>0.28301886792452829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5051784"/>
        <c:axId val="275052176"/>
      </c:barChart>
      <c:dateAx>
        <c:axId val="275051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5052176"/>
        <c:crosses val="autoZero"/>
        <c:auto val="1"/>
        <c:lblOffset val="100"/>
        <c:baseTimeUnit val="months"/>
      </c:dateAx>
      <c:valAx>
        <c:axId val="2750521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50517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75921714003415"/>
          <c:y val="0.91365831871058356"/>
          <c:w val="0.75403896226119216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ANTANIMENA: Répartition des DAU sous EX1 liquidés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70337569189989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antanimena!$B$85:$C$85</c:f>
              <c:numCache>
                <c:formatCode>0%</c:formatCode>
                <c:ptCount val="2"/>
                <c:pt idx="0">
                  <c:v>0.53775167785234901</c:v>
                </c:pt>
                <c:pt idx="1">
                  <c:v>0.54961240310077519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antanimena!$B$86:$C$86</c:f>
              <c:numCache>
                <c:formatCode>0%</c:formatCode>
                <c:ptCount val="2"/>
                <c:pt idx="0">
                  <c:v>8.8926174496644292E-2</c:v>
                </c:pt>
                <c:pt idx="1">
                  <c:v>0.12558139534883722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antanimena!$B$87:$C$87</c:f>
              <c:numCache>
                <c:formatCode>0%</c:formatCode>
                <c:ptCount val="2"/>
                <c:pt idx="0">
                  <c:v>0.1761744966442953</c:v>
                </c:pt>
                <c:pt idx="1">
                  <c:v>0.19689922480620156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antanimena!$B$88:$C$88</c:f>
              <c:numCache>
                <c:formatCode>0%</c:formatCode>
                <c:ptCount val="2"/>
                <c:pt idx="0">
                  <c:v>9.4798657718120807E-2</c:v>
                </c:pt>
                <c:pt idx="1">
                  <c:v>3.7984496124031007E-2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antanimena!$B$89:$C$89</c:f>
              <c:numCache>
                <c:formatCode>0%</c:formatCode>
                <c:ptCount val="2"/>
                <c:pt idx="0">
                  <c:v>0.10234899328859061</c:v>
                </c:pt>
                <c:pt idx="1">
                  <c:v>8.9922480620155038E-2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5052960"/>
        <c:axId val="275053352"/>
      </c:barChart>
      <c:dateAx>
        <c:axId val="2750529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5053352"/>
        <c:crosses val="autoZero"/>
        <c:auto val="1"/>
        <c:lblOffset val="100"/>
        <c:baseTimeUnit val="months"/>
      </c:dateAx>
      <c:valAx>
        <c:axId val="275053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50529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186303888990049"/>
          <c:y val="0.918673000118993"/>
          <c:w val="0.81227733167017568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TOLAGNARO: Répartition des DAU sous EX1 liquidés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57476263653208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tolagnaro!$B$85:$C$85</c:f>
              <c:numCache>
                <c:formatCode>0%</c:formatCode>
                <c:ptCount val="2"/>
                <c:pt idx="0">
                  <c:v>0.94736842105263153</c:v>
                </c:pt>
                <c:pt idx="1">
                  <c:v>0.35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tolagnaro!$B$86:$C$86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tolagnaro!$B$87:$C$87</c:f>
              <c:numCache>
                <c:formatCode>0%</c:formatCode>
                <c:ptCount val="2"/>
                <c:pt idx="0">
                  <c:v>5.2631578947368418E-2</c:v>
                </c:pt>
                <c:pt idx="1">
                  <c:v>0.35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tolagnaro!$B$88:$C$88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"/>
              <c:layout>
                <c:manualLayout>
                  <c:x val="1.3280212483399491E-3"/>
                  <c:y val="-7.751939561728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80212483400221E-3"/>
                  <c:y val="-4.1343677662552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560424966799957E-3"/>
                  <c:y val="-2.067183883127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280212483400709E-3"/>
                  <c:y val="-1.550387912345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280212483399733E-3"/>
                  <c:y val="-1.5503879123457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tolagnaro!$B$89:$C$89</c:f>
              <c:numCache>
                <c:formatCode>0%</c:formatCode>
                <c:ptCount val="2"/>
                <c:pt idx="0">
                  <c:v>0</c:v>
                </c:pt>
                <c:pt idx="1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5054136"/>
        <c:axId val="275054528"/>
      </c:barChart>
      <c:dateAx>
        <c:axId val="275054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5054528"/>
        <c:crosses val="autoZero"/>
        <c:auto val="1"/>
        <c:lblOffset val="100"/>
        <c:baseTimeUnit val="months"/>
      </c:dateAx>
      <c:valAx>
        <c:axId val="275054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50541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76719023010178"/>
          <c:y val="0.92133360288348831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 : Répartition des DAU sous EX1 liquidés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548420491263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4668928089875297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nosybe!$B$85:$C$85</c:f>
              <c:numCache>
                <c:formatCode>0%</c:formatCode>
                <c:ptCount val="2"/>
                <c:pt idx="0">
                  <c:v>0.85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nosybe!$B$86:$C$86</c:f>
              <c:numCache>
                <c:formatCode>0%</c:formatCode>
                <c:ptCount val="2"/>
                <c:pt idx="0">
                  <c:v>0.05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nosybe!$B$87:$C$87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nosybe!$B$88:$C$88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2150871579298627E-3"/>
                  <c:y val="-1.050967680108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nosybe!$B$89:$C$89</c:f>
              <c:numCache>
                <c:formatCode>0%</c:formatCode>
                <c:ptCount val="2"/>
                <c:pt idx="0">
                  <c:v>0.1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5055312"/>
        <c:axId val="275055704"/>
      </c:barChart>
      <c:dateAx>
        <c:axId val="275055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5055704"/>
        <c:crosses val="autoZero"/>
        <c:auto val="1"/>
        <c:lblOffset val="100"/>
        <c:baseTimeUnit val="months"/>
      </c:dateAx>
      <c:valAx>
        <c:axId val="2750557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50553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2171660089047613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sous EX1 liquidés </a:t>
            </a:r>
            <a:r>
              <a:rPr lang="en-US" sz="1600" b="1" i="0" u="none" strike="noStrike" baseline="0">
                <a:effectLst/>
              </a:rPr>
              <a:t>de janvier à février 2024 </a:t>
            </a:r>
            <a:r>
              <a:rPr lang="en-US" sz="1600" b="1" i="0" u="none" strike="noStrike" baseline="0"/>
              <a:t>suivant le délai entre leur enregistrement et leur </a:t>
            </a:r>
            <a:r>
              <a:rPr lang="en-US" sz="1600">
                <a:solidFill>
                  <a:srgbClr val="003399"/>
                </a:solidFill>
              </a:rPr>
              <a:t>liquidation</a:t>
            </a:r>
            <a:r>
              <a:rPr lang="en-US" sz="16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6611241808634433"/>
          <c:w val="0.90659057716794456"/>
          <c:h val="0.67743448897179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maritime_EX1!$B$4:$C$4</c:f>
              <c:numCache>
                <c:formatCode>0%</c:formatCode>
                <c:ptCount val="2"/>
                <c:pt idx="0">
                  <c:v>0.30864197530864196</c:v>
                </c:pt>
                <c:pt idx="1">
                  <c:v>0.39438202247191012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maritime_EX1!$B$5:$C$5</c:f>
              <c:numCache>
                <c:formatCode>0%</c:formatCode>
                <c:ptCount val="2"/>
                <c:pt idx="0">
                  <c:v>0.16835016835016836</c:v>
                </c:pt>
                <c:pt idx="1">
                  <c:v>0.21797752808988763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maritime_EX1!$B$6:$C$6</c:f>
              <c:numCache>
                <c:formatCode>0%</c:formatCode>
                <c:ptCount val="2"/>
                <c:pt idx="0">
                  <c:v>0.17059483726150393</c:v>
                </c:pt>
                <c:pt idx="1">
                  <c:v>0.16516853932584269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maritime_EX1!$B$7:$C$7</c:f>
              <c:numCache>
                <c:formatCode>0%</c:formatCode>
                <c:ptCount val="2"/>
                <c:pt idx="0">
                  <c:v>0.12457912457912458</c:v>
                </c:pt>
                <c:pt idx="1">
                  <c:v>8.6516853932584264E-2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maritime_EX1!$B$8:$C$8</c:f>
              <c:numCache>
                <c:formatCode>0%</c:formatCode>
                <c:ptCount val="2"/>
                <c:pt idx="0">
                  <c:v>0.22783389450056116</c:v>
                </c:pt>
                <c:pt idx="1">
                  <c:v>0.13595505617977527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5056488"/>
        <c:axId val="275056880"/>
      </c:barChart>
      <c:dateAx>
        <c:axId val="2750564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5056880"/>
        <c:crosses val="autoZero"/>
        <c:auto val="1"/>
        <c:lblOffset val="100"/>
        <c:baseTimeUnit val="months"/>
      </c:dateAx>
      <c:valAx>
        <c:axId val="275056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50564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884909274104945"/>
          <c:y val="0.92163615183508685"/>
          <c:w val="0.8056766716041691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MAHAJANGA: Répartition des DAU sous EX1 liquidés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8361173902591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492732607526624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mahajanga!$B$85:$C$85</c:f>
              <c:numCache>
                <c:formatCode>0%</c:formatCode>
                <c:ptCount val="2"/>
                <c:pt idx="0">
                  <c:v>0.54716981132075471</c:v>
                </c:pt>
                <c:pt idx="1">
                  <c:v>0.58571428571428574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mahajanga!$B$86:$C$86</c:f>
              <c:numCache>
                <c:formatCode>0%</c:formatCode>
                <c:ptCount val="2"/>
                <c:pt idx="0">
                  <c:v>2.8301886792452831E-2</c:v>
                </c:pt>
                <c:pt idx="1">
                  <c:v>6.4285714285714279E-2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mahajanga!$B$87:$C$87</c:f>
              <c:numCache>
                <c:formatCode>0%</c:formatCode>
                <c:ptCount val="2"/>
                <c:pt idx="0">
                  <c:v>0.20754716981132076</c:v>
                </c:pt>
                <c:pt idx="1">
                  <c:v>0.1357142857142857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mahajanga!$B$88:$C$88</c:f>
              <c:numCache>
                <c:formatCode>0%</c:formatCode>
                <c:ptCount val="2"/>
                <c:pt idx="0">
                  <c:v>9.4339622641509441E-2</c:v>
                </c:pt>
                <c:pt idx="1">
                  <c:v>9.285714285714286E-2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mahajanga!$B$89:$C$89</c:f>
              <c:numCache>
                <c:formatCode>0%</c:formatCode>
                <c:ptCount val="2"/>
                <c:pt idx="0">
                  <c:v>0.12264150943396226</c:v>
                </c:pt>
                <c:pt idx="1">
                  <c:v>0.12142857142857143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5057664"/>
        <c:axId val="275058056"/>
      </c:barChart>
      <c:dateAx>
        <c:axId val="2750576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5058056"/>
        <c:crosses val="autoZero"/>
        <c:auto val="1"/>
        <c:lblOffset val="100"/>
        <c:baseTimeUnit val="months"/>
      </c:dateAx>
      <c:valAx>
        <c:axId val="275058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50576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243005807443855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</a:t>
            </a:r>
            <a:r>
              <a:rPr lang="en-US" sz="1800">
                <a:solidFill>
                  <a:srgbClr val="FF0000"/>
                </a:solidFill>
              </a:rPr>
              <a:t>hors DHL </a:t>
            </a:r>
            <a:r>
              <a:rPr lang="en-US" sz="1800">
                <a:solidFill>
                  <a:srgbClr val="003399"/>
                </a:solidFill>
              </a:rPr>
              <a:t>: Répartition des DAU sous EX1 liquidés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9940186759523574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ivato_sans_DHL!$A$85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ivato_sans_DHL!$B$84:$C$84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ivato_sans_DHL!$B$85:$C$85</c:f>
              <c:numCache>
                <c:formatCode>0%</c:formatCode>
                <c:ptCount val="2"/>
                <c:pt idx="0">
                  <c:v>0.35877862595419846</c:v>
                </c:pt>
                <c:pt idx="1">
                  <c:v>0.39424703891708968</c:v>
                </c:pt>
              </c:numCache>
            </c:numRef>
          </c:val>
        </c:ser>
        <c:ser>
          <c:idx val="1"/>
          <c:order val="1"/>
          <c:tx>
            <c:strRef>
              <c:f>ivato_sans_DHL!$A$86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ivato_sans_DHL!$B$84:$C$84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ivato_sans_DHL!$B$86:$C$86</c:f>
              <c:numCache>
                <c:formatCode>0%</c:formatCode>
                <c:ptCount val="2"/>
                <c:pt idx="0">
                  <c:v>1.5267175572519083E-2</c:v>
                </c:pt>
                <c:pt idx="1">
                  <c:v>0.17428087986463622</c:v>
                </c:pt>
              </c:numCache>
            </c:numRef>
          </c:val>
        </c:ser>
        <c:ser>
          <c:idx val="2"/>
          <c:order val="2"/>
          <c:tx>
            <c:strRef>
              <c:f>ivato_sans_DHL!$A$87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ivato_sans_DHL!$B$84:$C$84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ivato_sans_DHL!$B$87:$C$87</c:f>
              <c:numCache>
                <c:formatCode>0%</c:formatCode>
                <c:ptCount val="2"/>
                <c:pt idx="0">
                  <c:v>0.13740458015267176</c:v>
                </c:pt>
                <c:pt idx="1">
                  <c:v>6.5989847715736044E-2</c:v>
                </c:pt>
              </c:numCache>
            </c:numRef>
          </c:val>
        </c:ser>
        <c:ser>
          <c:idx val="3"/>
          <c:order val="3"/>
          <c:tx>
            <c:strRef>
              <c:f>ivato_sans_DHL!$A$88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ivato_sans_DHL!$B$84:$C$84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ivato_sans_DHL!$B$88:$C$88</c:f>
              <c:numCache>
                <c:formatCode>0%</c:formatCode>
                <c:ptCount val="2"/>
                <c:pt idx="0">
                  <c:v>9.9236641221374045E-2</c:v>
                </c:pt>
                <c:pt idx="1">
                  <c:v>0.17428087986463622</c:v>
                </c:pt>
              </c:numCache>
            </c:numRef>
          </c:val>
        </c:ser>
        <c:ser>
          <c:idx val="4"/>
          <c:order val="4"/>
          <c:tx>
            <c:strRef>
              <c:f>ivato_sans_DHL!$A$89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ivato_sans_DHL!$B$84:$C$84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ivato_sans_DHL!$B$89:$C$89</c:f>
              <c:numCache>
                <c:formatCode>0%</c:formatCode>
                <c:ptCount val="2"/>
                <c:pt idx="0">
                  <c:v>0.38931297709923662</c:v>
                </c:pt>
                <c:pt idx="1">
                  <c:v>0.19120135363790186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5440776"/>
        <c:axId val="275441168"/>
      </c:barChart>
      <c:dateAx>
        <c:axId val="275440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5441168"/>
        <c:crosses val="autoZero"/>
        <c:auto val="1"/>
        <c:lblOffset val="100"/>
        <c:baseTimeUnit val="months"/>
      </c:dateAx>
      <c:valAx>
        <c:axId val="2754411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54407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31199200079236"/>
          <c:y val="0.92133360288348831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</a:t>
            </a:r>
            <a:r>
              <a:rPr lang="en-US" sz="1800">
                <a:solidFill>
                  <a:srgbClr val="FF0000"/>
                </a:solidFill>
              </a:rPr>
              <a:t>hors DHL </a:t>
            </a:r>
            <a:r>
              <a:rPr lang="en-US" sz="1800">
                <a:solidFill>
                  <a:srgbClr val="003399"/>
                </a:solidFill>
              </a:rPr>
              <a:t>: Répartition des DAU sous EX1 liquidés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3686043228660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mamory_sans_DHL!$A$85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mamory_sans_DHL!$B$84:$C$84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mamory_sans_DHL!$B$85:$C$85</c:f>
              <c:numCache>
                <c:formatCode>0%</c:formatCode>
                <c:ptCount val="2"/>
                <c:pt idx="0">
                  <c:v>0.23115577889447236</c:v>
                </c:pt>
                <c:pt idx="1">
                  <c:v>0.1640625</c:v>
                </c:pt>
              </c:numCache>
            </c:numRef>
          </c:val>
        </c:ser>
        <c:ser>
          <c:idx val="1"/>
          <c:order val="1"/>
          <c:tx>
            <c:strRef>
              <c:f>mamory_sans_DHL!$A$86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mamory_sans_DHL!$B$84:$C$84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mamory_sans_DHL!$B$86:$C$86</c:f>
              <c:numCache>
                <c:formatCode>0%</c:formatCode>
                <c:ptCount val="2"/>
                <c:pt idx="0">
                  <c:v>0.11055276381909548</c:v>
                </c:pt>
                <c:pt idx="1">
                  <c:v>0.17578125</c:v>
                </c:pt>
              </c:numCache>
            </c:numRef>
          </c:val>
        </c:ser>
        <c:ser>
          <c:idx val="2"/>
          <c:order val="2"/>
          <c:tx>
            <c:strRef>
              <c:f>mamory_sans_DHL!$A$87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mamory_sans_DHL!$B$84:$C$84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mamory_sans_DHL!$B$87:$C$87</c:f>
              <c:numCache>
                <c:formatCode>0%</c:formatCode>
                <c:ptCount val="2"/>
                <c:pt idx="0">
                  <c:v>0.19597989949748743</c:v>
                </c:pt>
                <c:pt idx="1">
                  <c:v>0.29296875</c:v>
                </c:pt>
              </c:numCache>
            </c:numRef>
          </c:val>
        </c:ser>
        <c:ser>
          <c:idx val="3"/>
          <c:order val="3"/>
          <c:tx>
            <c:strRef>
              <c:f>mamory_sans_DHL!$A$88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mamory_sans_DHL!$B$84:$C$84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mamory_sans_DHL!$B$88:$C$88</c:f>
              <c:numCache>
                <c:formatCode>0%</c:formatCode>
                <c:ptCount val="2"/>
                <c:pt idx="0">
                  <c:v>0.21105527638190955</c:v>
                </c:pt>
                <c:pt idx="1">
                  <c:v>0.25</c:v>
                </c:pt>
              </c:numCache>
            </c:numRef>
          </c:val>
        </c:ser>
        <c:ser>
          <c:idx val="4"/>
          <c:order val="4"/>
          <c:tx>
            <c:strRef>
              <c:f>mamory_sans_DHL!$A$89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mamory_sans_DHL!$B$84:$C$84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mamory_sans_DHL!$B$89:$C$89</c:f>
              <c:numCache>
                <c:formatCode>0%</c:formatCode>
                <c:ptCount val="2"/>
                <c:pt idx="0">
                  <c:v>0.25125628140703515</c:v>
                </c:pt>
                <c:pt idx="1">
                  <c:v>0.1171875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5441952"/>
        <c:axId val="275442344"/>
      </c:barChart>
      <c:dateAx>
        <c:axId val="275441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5442344"/>
        <c:crosses val="autoZero"/>
        <c:auto val="1"/>
        <c:lblOffset val="100"/>
        <c:baseTimeUnit val="months"/>
      </c:dateAx>
      <c:valAx>
        <c:axId val="275442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54419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165486411826568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sous EX1 liquidés </a:t>
            </a:r>
            <a:r>
              <a:rPr lang="en-US" sz="1800" b="1" i="0" u="none" strike="noStrike" baseline="0">
                <a:effectLst/>
              </a:rPr>
              <a:t>de janvier à février 2024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au niveau d'Ivato et Mamory </a:t>
            </a:r>
            <a:r>
              <a:rPr lang="en-US" sz="1800" baseline="0">
                <a:solidFill>
                  <a:srgbClr val="FF0000"/>
                </a:solidFill>
              </a:rPr>
              <a:t>hors DHL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3300080517823713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aérien_EX1!$B$4:$C$4</c:f>
              <c:numCache>
                <c:formatCode>0%</c:formatCode>
                <c:ptCount val="2"/>
                <c:pt idx="0">
                  <c:v>0.3158783783783784</c:v>
                </c:pt>
                <c:pt idx="1">
                  <c:v>0.32467532467532467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aérien_EX1!$B$5:$C$5</c:f>
              <c:numCache>
                <c:formatCode>0%</c:formatCode>
                <c:ptCount val="2"/>
                <c:pt idx="0">
                  <c:v>4.72972972972973E-2</c:v>
                </c:pt>
                <c:pt idx="1">
                  <c:v>0.17473435655253838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aérien_EX1!$B$6:$C$6</c:f>
              <c:numCache>
                <c:formatCode>0%</c:formatCode>
                <c:ptCount val="2"/>
                <c:pt idx="0">
                  <c:v>0.1570945945945946</c:v>
                </c:pt>
                <c:pt idx="1">
                  <c:v>0.13459268004722549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aérien_EX1!$B$7:$C$7</c:f>
              <c:numCache>
                <c:formatCode>0%</c:formatCode>
                <c:ptCount val="2"/>
                <c:pt idx="0">
                  <c:v>0.13682432432432431</c:v>
                </c:pt>
                <c:pt idx="1">
                  <c:v>0.19716646989374262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aérien_EX1!$B$3:$C$3</c:f>
              <c:numCache>
                <c:formatCode>mmm\-yy</c:formatCode>
                <c:ptCount val="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aérien_EX1!$B$8:$C$8</c:f>
              <c:numCache>
                <c:formatCode>0%</c:formatCode>
                <c:ptCount val="2"/>
                <c:pt idx="0">
                  <c:v>0.34290540540540543</c:v>
                </c:pt>
                <c:pt idx="1">
                  <c:v>0.16883116883116883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5443128"/>
        <c:axId val="275443520"/>
      </c:barChart>
      <c:dateAx>
        <c:axId val="275443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5443520"/>
        <c:crosses val="autoZero"/>
        <c:auto val="1"/>
        <c:lblOffset val="100"/>
        <c:baseTimeUnit val="months"/>
      </c:dateAx>
      <c:valAx>
        <c:axId val="275443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54431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1138068147483808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13" Type="http://schemas.openxmlformats.org/officeDocument/2006/relationships/chart" Target="../charts/chart49.xml"/><Relationship Id="rId18" Type="http://schemas.openxmlformats.org/officeDocument/2006/relationships/chart" Target="../charts/chart5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17" Type="http://schemas.openxmlformats.org/officeDocument/2006/relationships/chart" Target="../charts/chart53.xml"/><Relationship Id="rId2" Type="http://schemas.openxmlformats.org/officeDocument/2006/relationships/chart" Target="../charts/chart38.xml"/><Relationship Id="rId16" Type="http://schemas.openxmlformats.org/officeDocument/2006/relationships/chart" Target="../charts/chart52.xml"/><Relationship Id="rId20" Type="http://schemas.openxmlformats.org/officeDocument/2006/relationships/chart" Target="../charts/chart56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5" Type="http://schemas.openxmlformats.org/officeDocument/2006/relationships/chart" Target="../charts/chart51.xml"/><Relationship Id="rId10" Type="http://schemas.openxmlformats.org/officeDocument/2006/relationships/chart" Target="../charts/chart46.xml"/><Relationship Id="rId19" Type="http://schemas.openxmlformats.org/officeDocument/2006/relationships/chart" Target="../charts/chart55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Relationship Id="rId14" Type="http://schemas.openxmlformats.org/officeDocument/2006/relationships/chart" Target="../charts/chart5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13" Type="http://schemas.openxmlformats.org/officeDocument/2006/relationships/chart" Target="../charts/chart73.xml"/><Relationship Id="rId18" Type="http://schemas.openxmlformats.org/officeDocument/2006/relationships/chart" Target="../charts/chart7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12" Type="http://schemas.openxmlformats.org/officeDocument/2006/relationships/chart" Target="../charts/chart72.xml"/><Relationship Id="rId17" Type="http://schemas.openxmlformats.org/officeDocument/2006/relationships/chart" Target="../charts/chart77.xml"/><Relationship Id="rId2" Type="http://schemas.openxmlformats.org/officeDocument/2006/relationships/chart" Target="../charts/chart62.xml"/><Relationship Id="rId16" Type="http://schemas.openxmlformats.org/officeDocument/2006/relationships/chart" Target="../charts/chart76.xml"/><Relationship Id="rId20" Type="http://schemas.openxmlformats.org/officeDocument/2006/relationships/chart" Target="../charts/chart80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11" Type="http://schemas.openxmlformats.org/officeDocument/2006/relationships/chart" Target="../charts/chart71.xml"/><Relationship Id="rId5" Type="http://schemas.openxmlformats.org/officeDocument/2006/relationships/chart" Target="../charts/chart65.xml"/><Relationship Id="rId15" Type="http://schemas.openxmlformats.org/officeDocument/2006/relationships/chart" Target="../charts/chart75.xml"/><Relationship Id="rId10" Type="http://schemas.openxmlformats.org/officeDocument/2006/relationships/chart" Target="../charts/chart70.xml"/><Relationship Id="rId19" Type="http://schemas.openxmlformats.org/officeDocument/2006/relationships/chart" Target="../charts/chart79.xml"/><Relationship Id="rId4" Type="http://schemas.openxmlformats.org/officeDocument/2006/relationships/chart" Target="../charts/chart64.xml"/><Relationship Id="rId9" Type="http://schemas.openxmlformats.org/officeDocument/2006/relationships/chart" Target="../charts/chart69.xml"/><Relationship Id="rId14" Type="http://schemas.openxmlformats.org/officeDocument/2006/relationships/chart" Target="../charts/chart7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3.xml"/><Relationship Id="rId1" Type="http://schemas.openxmlformats.org/officeDocument/2006/relationships/chart" Target="../charts/chart8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2.xml"/><Relationship Id="rId13" Type="http://schemas.openxmlformats.org/officeDocument/2006/relationships/chart" Target="../charts/chart97.xml"/><Relationship Id="rId18" Type="http://schemas.openxmlformats.org/officeDocument/2006/relationships/chart" Target="../charts/chart102.xml"/><Relationship Id="rId3" Type="http://schemas.openxmlformats.org/officeDocument/2006/relationships/chart" Target="../charts/chart87.xml"/><Relationship Id="rId7" Type="http://schemas.openxmlformats.org/officeDocument/2006/relationships/chart" Target="../charts/chart91.xml"/><Relationship Id="rId12" Type="http://schemas.openxmlformats.org/officeDocument/2006/relationships/chart" Target="../charts/chart96.xml"/><Relationship Id="rId17" Type="http://schemas.openxmlformats.org/officeDocument/2006/relationships/chart" Target="../charts/chart101.xml"/><Relationship Id="rId2" Type="http://schemas.openxmlformats.org/officeDocument/2006/relationships/chart" Target="../charts/chart86.xml"/><Relationship Id="rId16" Type="http://schemas.openxmlformats.org/officeDocument/2006/relationships/chart" Target="../charts/chart100.xml"/><Relationship Id="rId20" Type="http://schemas.openxmlformats.org/officeDocument/2006/relationships/chart" Target="../charts/chart104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11" Type="http://schemas.openxmlformats.org/officeDocument/2006/relationships/chart" Target="../charts/chart95.xml"/><Relationship Id="rId5" Type="http://schemas.openxmlformats.org/officeDocument/2006/relationships/chart" Target="../charts/chart89.xml"/><Relationship Id="rId15" Type="http://schemas.openxmlformats.org/officeDocument/2006/relationships/chart" Target="../charts/chart99.xml"/><Relationship Id="rId10" Type="http://schemas.openxmlformats.org/officeDocument/2006/relationships/chart" Target="../charts/chart94.xml"/><Relationship Id="rId19" Type="http://schemas.openxmlformats.org/officeDocument/2006/relationships/chart" Target="../charts/chart103.xml"/><Relationship Id="rId4" Type="http://schemas.openxmlformats.org/officeDocument/2006/relationships/chart" Target="../charts/chart88.xml"/><Relationship Id="rId9" Type="http://schemas.openxmlformats.org/officeDocument/2006/relationships/chart" Target="../charts/chart93.xml"/><Relationship Id="rId14" Type="http://schemas.openxmlformats.org/officeDocument/2006/relationships/chart" Target="../charts/chart9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5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7.xml"/><Relationship Id="rId1" Type="http://schemas.openxmlformats.org/officeDocument/2006/relationships/chart" Target="../charts/chart10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76200</xdr:rowOff>
    </xdr:from>
    <xdr:to>
      <xdr:col>12</xdr:col>
      <xdr:colOff>628650</xdr:colOff>
      <xdr:row>37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69850</xdr:rowOff>
    </xdr:from>
    <xdr:to>
      <xdr:col>12</xdr:col>
      <xdr:colOff>476250</xdr:colOff>
      <xdr:row>36</xdr:row>
      <xdr:rowOff>31749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2888</xdr:rowOff>
    </xdr:from>
    <xdr:to>
      <xdr:col>12</xdr:col>
      <xdr:colOff>484909</xdr:colOff>
      <xdr:row>75</xdr:row>
      <xdr:rowOff>155287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54428</xdr:colOff>
      <xdr:row>0</xdr:row>
      <xdr:rowOff>54428</xdr:rowOff>
    </xdr:from>
    <xdr:to>
      <xdr:col>12</xdr:col>
      <xdr:colOff>530678</xdr:colOff>
      <xdr:row>26</xdr:row>
      <xdr:rowOff>16327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476250</xdr:colOff>
      <xdr:row>0</xdr:row>
      <xdr:rowOff>27214</xdr:rowOff>
    </xdr:from>
    <xdr:to>
      <xdr:col>25</xdr:col>
      <xdr:colOff>133350</xdr:colOff>
      <xdr:row>25</xdr:row>
      <xdr:rowOff>179613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12</xdr:col>
      <xdr:colOff>419100</xdr:colOff>
      <xdr:row>51</xdr:row>
      <xdr:rowOff>152399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462643</xdr:colOff>
      <xdr:row>26</xdr:row>
      <xdr:rowOff>54429</xdr:rowOff>
    </xdr:from>
    <xdr:to>
      <xdr:col>25</xdr:col>
      <xdr:colOff>176893</xdr:colOff>
      <xdr:row>52</xdr:row>
      <xdr:rowOff>16328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12</xdr:col>
      <xdr:colOff>419100</xdr:colOff>
      <xdr:row>77</xdr:row>
      <xdr:rowOff>152399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462642</xdr:colOff>
      <xdr:row>51</xdr:row>
      <xdr:rowOff>136071</xdr:rowOff>
    </xdr:from>
    <xdr:to>
      <xdr:col>25</xdr:col>
      <xdr:colOff>119742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95249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476250</xdr:colOff>
      <xdr:row>77</xdr:row>
      <xdr:rowOff>163286</xdr:rowOff>
    </xdr:from>
    <xdr:to>
      <xdr:col>25</xdr:col>
      <xdr:colOff>133350</xdr:colOff>
      <xdr:row>103</xdr:row>
      <xdr:rowOff>125185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105</xdr:row>
      <xdr:rowOff>32657</xdr:rowOff>
    </xdr:from>
    <xdr:to>
      <xdr:col>12</xdr:col>
      <xdr:colOff>419100</xdr:colOff>
      <xdr:row>130</xdr:row>
      <xdr:rowOff>180974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544286</xdr:colOff>
      <xdr:row>105</xdr:row>
      <xdr:rowOff>65315</xdr:rowOff>
    </xdr:from>
    <xdr:to>
      <xdr:col>25</xdr:col>
      <xdr:colOff>201386</xdr:colOff>
      <xdr:row>131</xdr:row>
      <xdr:rowOff>32657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184</xdr:row>
      <xdr:rowOff>149677</xdr:rowOff>
    </xdr:from>
    <xdr:to>
      <xdr:col>12</xdr:col>
      <xdr:colOff>419100</xdr:colOff>
      <xdr:row>210</xdr:row>
      <xdr:rowOff>111576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571500</xdr:colOff>
      <xdr:row>157</xdr:row>
      <xdr:rowOff>122465</xdr:rowOff>
    </xdr:from>
    <xdr:to>
      <xdr:col>25</xdr:col>
      <xdr:colOff>228600</xdr:colOff>
      <xdr:row>183</xdr:row>
      <xdr:rowOff>89807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158</xdr:row>
      <xdr:rowOff>1</xdr:rowOff>
    </xdr:from>
    <xdr:to>
      <xdr:col>12</xdr:col>
      <xdr:colOff>419100</xdr:colOff>
      <xdr:row>183</xdr:row>
      <xdr:rowOff>152400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557893</xdr:colOff>
      <xdr:row>184</xdr:row>
      <xdr:rowOff>136072</xdr:rowOff>
    </xdr:from>
    <xdr:to>
      <xdr:col>25</xdr:col>
      <xdr:colOff>214993</xdr:colOff>
      <xdr:row>210</xdr:row>
      <xdr:rowOff>97971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12</xdr:col>
      <xdr:colOff>419100</xdr:colOff>
      <xdr:row>157</xdr:row>
      <xdr:rowOff>148317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517072</xdr:colOff>
      <xdr:row>132</xdr:row>
      <xdr:rowOff>0</xdr:rowOff>
    </xdr:from>
    <xdr:to>
      <xdr:col>25</xdr:col>
      <xdr:colOff>174172</xdr:colOff>
      <xdr:row>157</xdr:row>
      <xdr:rowOff>157842</xdr:rowOff>
    </xdr:to>
    <xdr:graphicFrame macro="">
      <xdr:nvGraphicFramePr>
        <xdr:cNvPr id="28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139700</xdr:rowOff>
    </xdr:from>
    <xdr:to>
      <xdr:col>12</xdr:col>
      <xdr:colOff>476250</xdr:colOff>
      <xdr:row>36</xdr:row>
      <xdr:rowOff>101599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63500</xdr:rowOff>
    </xdr:from>
    <xdr:to>
      <xdr:col>12</xdr:col>
      <xdr:colOff>476250</xdr:colOff>
      <xdr:row>75</xdr:row>
      <xdr:rowOff>25399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8505</xdr:colOff>
      <xdr:row>0</xdr:row>
      <xdr:rowOff>8503</xdr:rowOff>
    </xdr:from>
    <xdr:to>
      <xdr:col>12</xdr:col>
      <xdr:colOff>484755</xdr:colOff>
      <xdr:row>25</xdr:row>
      <xdr:rowOff>68034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517071</xdr:colOff>
      <xdr:row>25</xdr:row>
      <xdr:rowOff>149679</xdr:rowOff>
    </xdr:from>
    <xdr:to>
      <xdr:col>25</xdr:col>
      <xdr:colOff>174171</xdr:colOff>
      <xdr:row>51</xdr:row>
      <xdr:rowOff>111578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25</xdr:row>
      <xdr:rowOff>21771</xdr:rowOff>
    </xdr:from>
    <xdr:to>
      <xdr:col>12</xdr:col>
      <xdr:colOff>419100</xdr:colOff>
      <xdr:row>50</xdr:row>
      <xdr:rowOff>168727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495301</xdr:colOff>
      <xdr:row>51</xdr:row>
      <xdr:rowOff>166009</xdr:rowOff>
    </xdr:from>
    <xdr:to>
      <xdr:col>25</xdr:col>
      <xdr:colOff>209551</xdr:colOff>
      <xdr:row>77</xdr:row>
      <xdr:rowOff>133351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54428</xdr:colOff>
      <xdr:row>78</xdr:row>
      <xdr:rowOff>1</xdr:rowOff>
    </xdr:from>
    <xdr:to>
      <xdr:col>12</xdr:col>
      <xdr:colOff>530678</xdr:colOff>
      <xdr:row>103</xdr:row>
      <xdr:rowOff>168275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598714</xdr:colOff>
      <xdr:row>78</xdr:row>
      <xdr:rowOff>54427</xdr:rowOff>
    </xdr:from>
    <xdr:to>
      <xdr:col>25</xdr:col>
      <xdr:colOff>312964</xdr:colOff>
      <xdr:row>104</xdr:row>
      <xdr:rowOff>16326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13608</xdr:colOff>
      <xdr:row>51</xdr:row>
      <xdr:rowOff>190499</xdr:rowOff>
    </xdr:from>
    <xdr:to>
      <xdr:col>12</xdr:col>
      <xdr:colOff>489858</xdr:colOff>
      <xdr:row>77</xdr:row>
      <xdr:rowOff>152398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506186</xdr:colOff>
      <xdr:row>0</xdr:row>
      <xdr:rowOff>0</xdr:rowOff>
    </xdr:from>
    <xdr:to>
      <xdr:col>25</xdr:col>
      <xdr:colOff>220436</xdr:colOff>
      <xdr:row>25</xdr:row>
      <xdr:rowOff>59531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12</xdr:col>
      <xdr:colOff>476250</xdr:colOff>
      <xdr:row>129</xdr:row>
      <xdr:rowOff>152399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571500</xdr:colOff>
      <xdr:row>104</xdr:row>
      <xdr:rowOff>95250</xdr:rowOff>
    </xdr:from>
    <xdr:to>
      <xdr:col>25</xdr:col>
      <xdr:colOff>285750</xdr:colOff>
      <xdr:row>130</xdr:row>
      <xdr:rowOff>57149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40822</xdr:colOff>
      <xdr:row>156</xdr:row>
      <xdr:rowOff>176893</xdr:rowOff>
    </xdr:from>
    <xdr:to>
      <xdr:col>12</xdr:col>
      <xdr:colOff>517072</xdr:colOff>
      <xdr:row>182</xdr:row>
      <xdr:rowOff>138792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557892</xdr:colOff>
      <xdr:row>183</xdr:row>
      <xdr:rowOff>122463</xdr:rowOff>
    </xdr:from>
    <xdr:to>
      <xdr:col>25</xdr:col>
      <xdr:colOff>272142</xdr:colOff>
      <xdr:row>209</xdr:row>
      <xdr:rowOff>84362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183</xdr:row>
      <xdr:rowOff>108857</xdr:rowOff>
    </xdr:from>
    <xdr:to>
      <xdr:col>12</xdr:col>
      <xdr:colOff>476250</xdr:colOff>
      <xdr:row>209</xdr:row>
      <xdr:rowOff>70756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557893</xdr:colOff>
      <xdr:row>156</xdr:row>
      <xdr:rowOff>163286</xdr:rowOff>
    </xdr:from>
    <xdr:to>
      <xdr:col>25</xdr:col>
      <xdr:colOff>272143</xdr:colOff>
      <xdr:row>182</xdr:row>
      <xdr:rowOff>125185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130</xdr:row>
      <xdr:rowOff>81643</xdr:rowOff>
    </xdr:from>
    <xdr:to>
      <xdr:col>12</xdr:col>
      <xdr:colOff>476250</xdr:colOff>
      <xdr:row>156</xdr:row>
      <xdr:rowOff>43542</xdr:rowOff>
    </xdr:to>
    <xdr:graphicFrame macro="">
      <xdr:nvGraphicFramePr>
        <xdr:cNvPr id="28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544285</xdr:colOff>
      <xdr:row>130</xdr:row>
      <xdr:rowOff>108857</xdr:rowOff>
    </xdr:from>
    <xdr:to>
      <xdr:col>25</xdr:col>
      <xdr:colOff>258535</xdr:colOff>
      <xdr:row>156</xdr:row>
      <xdr:rowOff>70756</xdr:rowOff>
    </xdr:to>
    <xdr:graphicFrame macro="">
      <xdr:nvGraphicFramePr>
        <xdr:cNvPr id="30" name="Graphique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63500</xdr:rowOff>
    </xdr:from>
    <xdr:to>
      <xdr:col>12</xdr:col>
      <xdr:colOff>476250</xdr:colOff>
      <xdr:row>75</xdr:row>
      <xdr:rowOff>25399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476250</xdr:colOff>
      <xdr:row>25</xdr:row>
      <xdr:rowOff>152399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449036</xdr:colOff>
      <xdr:row>0</xdr:row>
      <xdr:rowOff>0</xdr:rowOff>
    </xdr:from>
    <xdr:to>
      <xdr:col>25</xdr:col>
      <xdr:colOff>106136</xdr:colOff>
      <xdr:row>25</xdr:row>
      <xdr:rowOff>152399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25</xdr:row>
      <xdr:rowOff>149679</xdr:rowOff>
    </xdr:from>
    <xdr:to>
      <xdr:col>12</xdr:col>
      <xdr:colOff>419100</xdr:colOff>
      <xdr:row>51</xdr:row>
      <xdr:rowOff>111578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421821</xdr:colOff>
      <xdr:row>25</xdr:row>
      <xdr:rowOff>117021</xdr:rowOff>
    </xdr:from>
    <xdr:to>
      <xdr:col>25</xdr:col>
      <xdr:colOff>136071</xdr:colOff>
      <xdr:row>51</xdr:row>
      <xdr:rowOff>78920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51</xdr:row>
      <xdr:rowOff>81643</xdr:rowOff>
    </xdr:from>
    <xdr:to>
      <xdr:col>12</xdr:col>
      <xdr:colOff>419100</xdr:colOff>
      <xdr:row>77</xdr:row>
      <xdr:rowOff>43542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435429</xdr:colOff>
      <xdr:row>51</xdr:row>
      <xdr:rowOff>136071</xdr:rowOff>
    </xdr:from>
    <xdr:to>
      <xdr:col>25</xdr:col>
      <xdr:colOff>92529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73024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476251</xdr:colOff>
      <xdr:row>77</xdr:row>
      <xdr:rowOff>119743</xdr:rowOff>
    </xdr:from>
    <xdr:to>
      <xdr:col>25</xdr:col>
      <xdr:colOff>133351</xdr:colOff>
      <xdr:row>103</xdr:row>
      <xdr:rowOff>87085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10887</xdr:colOff>
      <xdr:row>104</xdr:row>
      <xdr:rowOff>125187</xdr:rowOff>
    </xdr:from>
    <xdr:to>
      <xdr:col>12</xdr:col>
      <xdr:colOff>429987</xdr:colOff>
      <xdr:row>130</xdr:row>
      <xdr:rowOff>87086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525236</xdr:colOff>
      <xdr:row>104</xdr:row>
      <xdr:rowOff>48985</xdr:rowOff>
    </xdr:from>
    <xdr:to>
      <xdr:col>25</xdr:col>
      <xdr:colOff>182336</xdr:colOff>
      <xdr:row>130</xdr:row>
      <xdr:rowOff>10884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157</xdr:row>
      <xdr:rowOff>40822</xdr:rowOff>
    </xdr:from>
    <xdr:to>
      <xdr:col>12</xdr:col>
      <xdr:colOff>419100</xdr:colOff>
      <xdr:row>183</xdr:row>
      <xdr:rowOff>2721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530679</xdr:colOff>
      <xdr:row>183</xdr:row>
      <xdr:rowOff>54429</xdr:rowOff>
    </xdr:from>
    <xdr:to>
      <xdr:col>25</xdr:col>
      <xdr:colOff>187779</xdr:colOff>
      <xdr:row>209</xdr:row>
      <xdr:rowOff>16328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183</xdr:row>
      <xdr:rowOff>54429</xdr:rowOff>
    </xdr:from>
    <xdr:to>
      <xdr:col>12</xdr:col>
      <xdr:colOff>419100</xdr:colOff>
      <xdr:row>209</xdr:row>
      <xdr:rowOff>16328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530679</xdr:colOff>
      <xdr:row>157</xdr:row>
      <xdr:rowOff>40821</xdr:rowOff>
    </xdr:from>
    <xdr:to>
      <xdr:col>25</xdr:col>
      <xdr:colOff>187779</xdr:colOff>
      <xdr:row>183</xdr:row>
      <xdr:rowOff>2720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12</xdr:col>
      <xdr:colOff>419100</xdr:colOff>
      <xdr:row>156</xdr:row>
      <xdr:rowOff>152399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489857</xdr:colOff>
      <xdr:row>130</xdr:row>
      <xdr:rowOff>176893</xdr:rowOff>
    </xdr:from>
    <xdr:to>
      <xdr:col>25</xdr:col>
      <xdr:colOff>146957</xdr:colOff>
      <xdr:row>156</xdr:row>
      <xdr:rowOff>138792</xdr:rowOff>
    </xdr:to>
    <xdr:graphicFrame macro="">
      <xdr:nvGraphicFramePr>
        <xdr:cNvPr id="29" name="Graphique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63500</xdr:rowOff>
    </xdr:from>
    <xdr:to>
      <xdr:col>12</xdr:col>
      <xdr:colOff>476250</xdr:colOff>
      <xdr:row>75</xdr:row>
      <xdr:rowOff>25399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76200</xdr:rowOff>
    </xdr:from>
    <xdr:to>
      <xdr:col>12</xdr:col>
      <xdr:colOff>628650</xdr:colOff>
      <xdr:row>37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ny_Ramilitiana\Bureau\Profiler\ITE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Macro1"/>
    </sheetNames>
    <sheetDataSet>
      <sheetData sheetId="0" refreshError="1"/>
      <sheetData sheetId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49">
          <cell r="A49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84" sqref="D84:M90"/>
    </sheetView>
  </sheetViews>
  <sheetFormatPr baseColWidth="10" defaultColWidth="11.42578125" defaultRowHeight="15" x14ac:dyDescent="0.25"/>
  <cols>
    <col min="1" max="13" width="11.42578125" style="2"/>
    <col min="14" max="16384" width="11.42578125" style="5"/>
  </cols>
  <sheetData>
    <row r="1" spans="1:13" customFormat="1" ht="18.75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6" customFormat="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s="6" customFormat="1" ht="16.5" thickTop="1" thickBot="1" x14ac:dyDescent="0.3">
      <c r="A3" s="7"/>
      <c r="B3" s="17">
        <v>45292</v>
      </c>
      <c r="C3" s="17">
        <v>45323</v>
      </c>
    </row>
    <row r="4" spans="1:13" s="6" customFormat="1" ht="15.75" thickTop="1" x14ac:dyDescent="0.25">
      <c r="A4" s="8" t="s">
        <v>3</v>
      </c>
      <c r="B4" s="14">
        <v>6.1583577712609971E-2</v>
      </c>
      <c r="C4" s="14">
        <v>0.11185789726356217</v>
      </c>
    </row>
    <row r="5" spans="1:13" s="6" customFormat="1" x14ac:dyDescent="0.25">
      <c r="A5" s="9" t="s">
        <v>2</v>
      </c>
      <c r="B5" s="15">
        <v>4.2815249266862171E-2</v>
      </c>
      <c r="C5" s="15">
        <v>7.729236677868459E-2</v>
      </c>
    </row>
    <row r="6" spans="1:13" s="6" customFormat="1" x14ac:dyDescent="0.25">
      <c r="A6" s="9" t="s">
        <v>5</v>
      </c>
      <c r="B6" s="15">
        <v>0.12082111436950146</v>
      </c>
      <c r="C6" s="15">
        <v>0.17906865098415747</v>
      </c>
    </row>
    <row r="7" spans="1:13" s="6" customFormat="1" x14ac:dyDescent="0.25">
      <c r="A7" s="9" t="s">
        <v>6</v>
      </c>
      <c r="B7" s="15">
        <v>0.20351906158357772</v>
      </c>
      <c r="C7" s="15">
        <v>0.156985117618819</v>
      </c>
    </row>
    <row r="8" spans="1:13" customFormat="1" ht="15.75" thickBot="1" x14ac:dyDescent="0.3">
      <c r="A8" s="10" t="s">
        <v>7</v>
      </c>
      <c r="B8" s="16">
        <v>0.57126099706744871</v>
      </c>
      <c r="C8" s="16">
        <v>0.47479596735477675</v>
      </c>
    </row>
    <row r="9" spans="1:13" ht="15.75" thickTop="1" x14ac:dyDescent="0.25">
      <c r="A9" s="11"/>
      <c r="B9" s="12">
        <v>1</v>
      </c>
      <c r="C9" s="12">
        <v>1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3" t="s">
        <v>4</v>
      </c>
      <c r="B10" s="4">
        <v>0.77478005865102639</v>
      </c>
      <c r="C10" s="4">
        <v>0.63178108497359575</v>
      </c>
      <c r="D10" s="4" t="e">
        <v>#DIV/0!</v>
      </c>
      <c r="E10" s="4" t="e">
        <v>#DIV/0!</v>
      </c>
      <c r="F10" s="4" t="e">
        <v>#DIV/0!</v>
      </c>
      <c r="G10" s="4" t="e">
        <v>#DIV/0!</v>
      </c>
      <c r="H10" s="4" t="e">
        <v>#DIV/0!</v>
      </c>
      <c r="I10" s="4" t="e">
        <v>#DIV/0!</v>
      </c>
      <c r="J10" s="4" t="e">
        <v>#DIV/0!</v>
      </c>
      <c r="K10" s="4" t="e">
        <v>#REF!</v>
      </c>
      <c r="L10" s="4" t="e">
        <v>#REF!</v>
      </c>
      <c r="M10" s="4" t="e">
        <v>#REF!</v>
      </c>
    </row>
    <row r="40" spans="1:13" customFormat="1" ht="17.25" x14ac:dyDescent="0.3">
      <c r="A40" s="27" t="s">
        <v>18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6" customFormat="1" ht="15.75" thickBot="1" x14ac:dyDescent="0.3"/>
    <row r="42" spans="1:13" s="6" customFormat="1" ht="16.5" thickTop="1" thickBot="1" x14ac:dyDescent="0.3">
      <c r="A42" s="7"/>
      <c r="B42" s="17">
        <v>45292</v>
      </c>
      <c r="C42" s="17">
        <v>45323</v>
      </c>
    </row>
    <row r="43" spans="1:13" s="6" customFormat="1" ht="15.75" thickTop="1" x14ac:dyDescent="0.25">
      <c r="A43" s="19" t="s">
        <v>8</v>
      </c>
      <c r="B43" s="14">
        <v>0.20705882352941177</v>
      </c>
      <c r="C43" s="14">
        <v>0.30987951807228914</v>
      </c>
    </row>
    <row r="44" spans="1:13" s="6" customFormat="1" x14ac:dyDescent="0.25">
      <c r="A44" s="20" t="s">
        <v>9</v>
      </c>
      <c r="B44" s="15">
        <v>0.29352941176470587</v>
      </c>
      <c r="C44" s="15">
        <v>0.33831325301204818</v>
      </c>
    </row>
    <row r="45" spans="1:13" s="6" customFormat="1" x14ac:dyDescent="0.25">
      <c r="A45" s="20" t="s">
        <v>10</v>
      </c>
      <c r="B45" s="15">
        <v>0.19647058823529412</v>
      </c>
      <c r="C45" s="15">
        <v>9.3012048192771091E-2</v>
      </c>
    </row>
    <row r="46" spans="1:13" s="6" customFormat="1" x14ac:dyDescent="0.25">
      <c r="A46" s="20" t="s">
        <v>11</v>
      </c>
      <c r="B46" s="15">
        <v>0.11588235294117646</v>
      </c>
      <c r="C46" s="15">
        <v>7.2771084337349398E-2</v>
      </c>
    </row>
    <row r="47" spans="1:13" customFormat="1" ht="15.75" thickBot="1" x14ac:dyDescent="0.3">
      <c r="A47" s="21" t="s">
        <v>13</v>
      </c>
      <c r="B47" s="16">
        <v>0.18705882352941178</v>
      </c>
      <c r="C47" s="16">
        <v>0.18602409638554218</v>
      </c>
    </row>
    <row r="48" spans="1:13" ht="15.75" thickTop="1" x14ac:dyDescent="0.25">
      <c r="A48" s="5"/>
      <c r="B48" s="18"/>
      <c r="C48" s="18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spans="1:13" customFormat="1" x14ac:dyDescent="0.25"/>
    <row r="82" spans="1:13" customFormat="1" ht="17.25" x14ac:dyDescent="0.3">
      <c r="A82" s="27" t="s">
        <v>19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s="6" customFormat="1" ht="15.75" thickBot="1" x14ac:dyDescent="0.3"/>
    <row r="84" spans="1:13" s="6" customFormat="1" ht="16.5" thickTop="1" thickBot="1" x14ac:dyDescent="0.3">
      <c r="A84" s="7"/>
      <c r="B84" s="17">
        <v>45292</v>
      </c>
      <c r="C84" s="17">
        <v>45323</v>
      </c>
    </row>
    <row r="85" spans="1:13" s="6" customFormat="1" ht="15.75" thickTop="1" x14ac:dyDescent="0.25">
      <c r="A85" s="8" t="s">
        <v>3</v>
      </c>
      <c r="B85" s="14">
        <v>0.53775167785234901</v>
      </c>
      <c r="C85" s="14">
        <v>0.54961240310077519</v>
      </c>
    </row>
    <row r="86" spans="1:13" s="6" customFormat="1" x14ac:dyDescent="0.25">
      <c r="A86" s="9" t="s">
        <v>2</v>
      </c>
      <c r="B86" s="15">
        <v>8.8926174496644292E-2</v>
      </c>
      <c r="C86" s="15">
        <v>0.12558139534883722</v>
      </c>
    </row>
    <row r="87" spans="1:13" s="6" customFormat="1" x14ac:dyDescent="0.25">
      <c r="A87" s="9" t="s">
        <v>5</v>
      </c>
      <c r="B87" s="15">
        <v>0.1761744966442953</v>
      </c>
      <c r="C87" s="15">
        <v>0.19689922480620156</v>
      </c>
    </row>
    <row r="88" spans="1:13" s="6" customFormat="1" x14ac:dyDescent="0.25">
      <c r="A88" s="9" t="s">
        <v>6</v>
      </c>
      <c r="B88" s="15">
        <v>9.4798657718120807E-2</v>
      </c>
      <c r="C88" s="15">
        <v>3.7984496124031007E-2</v>
      </c>
    </row>
    <row r="89" spans="1:13" customFormat="1" ht="15.75" thickBot="1" x14ac:dyDescent="0.3">
      <c r="A89" s="10" t="s">
        <v>7</v>
      </c>
      <c r="B89" s="16">
        <v>0.10234899328859061</v>
      </c>
      <c r="C89" s="16">
        <v>8.9922480620155038E-2</v>
      </c>
    </row>
    <row r="90" spans="1:13" ht="15.75" thickTop="1" x14ac:dyDescent="0.25">
      <c r="A90" s="5"/>
      <c r="B90" s="18"/>
      <c r="C90" s="18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customFormat="1" x14ac:dyDescent="0.25"/>
    <row r="92" spans="1:13" customFormat="1" x14ac:dyDescent="0.25"/>
    <row r="93" spans="1:13" customFormat="1" x14ac:dyDescent="0.25"/>
    <row r="94" spans="1:13" customFormat="1" x14ac:dyDescent="0.25"/>
    <row r="95" spans="1:13" customFormat="1" x14ac:dyDescent="0.25"/>
    <row r="96" spans="1:13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D3" sqref="D3:M9"/>
    </sheetView>
  </sheetViews>
  <sheetFormatPr baseColWidth="10" defaultRowHeight="15" x14ac:dyDescent="0.25"/>
  <sheetData>
    <row r="1" spans="1:13" ht="17.25" x14ac:dyDescent="0.3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6" customFormat="1" ht="15.75" thickBot="1" x14ac:dyDescent="0.3"/>
    <row r="3" spans="1:13" s="6" customFormat="1" ht="16.5" thickTop="1" thickBot="1" x14ac:dyDescent="0.3">
      <c r="A3" s="7"/>
      <c r="B3" s="17">
        <v>45292</v>
      </c>
      <c r="C3" s="17">
        <v>45323</v>
      </c>
    </row>
    <row r="4" spans="1:13" s="6" customFormat="1" ht="15.75" thickTop="1" x14ac:dyDescent="0.25">
      <c r="A4" s="8" t="s">
        <v>3</v>
      </c>
      <c r="B4" s="14">
        <v>0.16981132075471697</v>
      </c>
      <c r="C4" s="14">
        <v>0.21428571428571427</v>
      </c>
    </row>
    <row r="5" spans="1:13" s="6" customFormat="1" x14ac:dyDescent="0.25">
      <c r="A5" s="9" t="s">
        <v>2</v>
      </c>
      <c r="B5" s="15">
        <v>0.13207547169811321</v>
      </c>
      <c r="C5" s="15">
        <v>0.21428571428571427</v>
      </c>
    </row>
    <row r="6" spans="1:13" s="6" customFormat="1" x14ac:dyDescent="0.25">
      <c r="A6" s="9" t="s">
        <v>5</v>
      </c>
      <c r="B6" s="15">
        <v>0.16981132075471697</v>
      </c>
      <c r="C6" s="15">
        <v>0.21428571428571427</v>
      </c>
    </row>
    <row r="7" spans="1:13" s="6" customFormat="1" x14ac:dyDescent="0.25">
      <c r="A7" s="9" t="s">
        <v>6</v>
      </c>
      <c r="B7" s="15">
        <v>0.24528301886792453</v>
      </c>
      <c r="C7" s="15">
        <v>0.14285714285714285</v>
      </c>
    </row>
    <row r="8" spans="1:13" ht="15.75" thickBot="1" x14ac:dyDescent="0.3">
      <c r="A8" s="10" t="s">
        <v>7</v>
      </c>
      <c r="B8" s="16">
        <v>0.28301886792452829</v>
      </c>
      <c r="C8" s="16">
        <v>0.21428571428571427</v>
      </c>
    </row>
    <row r="9" spans="1:13" s="5" customFormat="1" ht="15.75" thickTop="1" x14ac:dyDescent="0.25">
      <c r="B9" s="12">
        <v>1</v>
      </c>
      <c r="C9" s="12">
        <v>0.99999999999999989</v>
      </c>
    </row>
    <row r="40" spans="1:13" ht="17.25" x14ac:dyDescent="0.3">
      <c r="A40" s="27" t="s">
        <v>45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6" customFormat="1" ht="15.75" thickBot="1" x14ac:dyDescent="0.3"/>
    <row r="42" spans="1:13" s="6" customFormat="1" ht="16.5" thickTop="1" thickBot="1" x14ac:dyDescent="0.3">
      <c r="A42" s="7"/>
      <c r="B42" s="17">
        <v>45292</v>
      </c>
      <c r="C42" s="17">
        <v>45323</v>
      </c>
    </row>
    <row r="43" spans="1:13" s="6" customFormat="1" ht="15.75" thickTop="1" x14ac:dyDescent="0.25">
      <c r="A43" s="19" t="s">
        <v>8</v>
      </c>
      <c r="B43" s="14">
        <v>0.20754716981132076</v>
      </c>
      <c r="C43" s="14">
        <v>0.2857142857142857</v>
      </c>
    </row>
    <row r="44" spans="1:13" s="6" customFormat="1" x14ac:dyDescent="0.25">
      <c r="A44" s="20" t="s">
        <v>9</v>
      </c>
      <c r="B44" s="15">
        <v>0.52830188679245282</v>
      </c>
      <c r="C44" s="15">
        <v>0</v>
      </c>
    </row>
    <row r="45" spans="1:13" s="6" customFormat="1" x14ac:dyDescent="0.25">
      <c r="A45" s="20" t="s">
        <v>10</v>
      </c>
      <c r="B45" s="15">
        <v>0.11320754716981132</v>
      </c>
      <c r="C45" s="15">
        <v>0.14285714285714285</v>
      </c>
    </row>
    <row r="46" spans="1:13" s="6" customFormat="1" x14ac:dyDescent="0.25">
      <c r="A46" s="20" t="s">
        <v>11</v>
      </c>
      <c r="B46" s="15">
        <v>7.5471698113207544E-2</v>
      </c>
      <c r="C46" s="15">
        <v>0.2857142857142857</v>
      </c>
    </row>
    <row r="47" spans="1:13" ht="15.75" thickBot="1" x14ac:dyDescent="0.3">
      <c r="A47" s="21" t="s">
        <v>13</v>
      </c>
      <c r="B47" s="16">
        <v>7.5471698113207544E-2</v>
      </c>
      <c r="C47" s="16">
        <v>0.2857142857142857</v>
      </c>
    </row>
    <row r="48" spans="1:13" s="5" customFormat="1" ht="15.75" thickTop="1" x14ac:dyDescent="0.25">
      <c r="B48" s="18"/>
      <c r="C48" s="18"/>
    </row>
    <row r="82" spans="1:13" ht="17.25" x14ac:dyDescent="0.3">
      <c r="A82" s="27" t="s">
        <v>46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s="6" customFormat="1" ht="15.75" thickBot="1" x14ac:dyDescent="0.3"/>
    <row r="84" spans="1:13" s="6" customFormat="1" ht="16.5" thickTop="1" thickBot="1" x14ac:dyDescent="0.3">
      <c r="A84" s="7"/>
      <c r="B84" s="17">
        <v>45292</v>
      </c>
      <c r="C84" s="17">
        <v>45323</v>
      </c>
    </row>
    <row r="85" spans="1:13" s="6" customFormat="1" ht="15.75" thickTop="1" x14ac:dyDescent="0.25">
      <c r="A85" s="8" t="s">
        <v>3</v>
      </c>
      <c r="B85" s="14">
        <v>0.54716981132075471</v>
      </c>
      <c r="C85" s="14">
        <v>0.58571428571428574</v>
      </c>
    </row>
    <row r="86" spans="1:13" s="6" customFormat="1" x14ac:dyDescent="0.25">
      <c r="A86" s="9" t="s">
        <v>2</v>
      </c>
      <c r="B86" s="15">
        <v>2.8301886792452831E-2</v>
      </c>
      <c r="C86" s="15">
        <v>6.4285714285714279E-2</v>
      </c>
    </row>
    <row r="87" spans="1:13" s="6" customFormat="1" x14ac:dyDescent="0.25">
      <c r="A87" s="9" t="s">
        <v>5</v>
      </c>
      <c r="B87" s="15">
        <v>0.20754716981132076</v>
      </c>
      <c r="C87" s="15">
        <v>0.1357142857142857</v>
      </c>
    </row>
    <row r="88" spans="1:13" s="6" customFormat="1" x14ac:dyDescent="0.25">
      <c r="A88" s="9" t="s">
        <v>6</v>
      </c>
      <c r="B88" s="15">
        <v>9.4339622641509441E-2</v>
      </c>
      <c r="C88" s="15">
        <v>9.285714285714286E-2</v>
      </c>
    </row>
    <row r="89" spans="1:13" ht="15.75" thickBot="1" x14ac:dyDescent="0.3">
      <c r="A89" s="10" t="s">
        <v>7</v>
      </c>
      <c r="B89" s="16">
        <v>0.12264150943396226</v>
      </c>
      <c r="C89" s="16">
        <v>0.12142857142857143</v>
      </c>
    </row>
    <row r="90" spans="1:13" s="5" customFormat="1" ht="15.75" thickTop="1" x14ac:dyDescent="0.25">
      <c r="B90" s="12">
        <v>0.99999999999999989</v>
      </c>
      <c r="C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D3" sqref="D3:M9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6" customFormat="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s="6" customFormat="1" ht="16.5" thickTop="1" thickBot="1" x14ac:dyDescent="0.3">
      <c r="A3" s="7"/>
      <c r="B3" s="17">
        <v>45292</v>
      </c>
      <c r="C3" s="17">
        <v>45323</v>
      </c>
    </row>
    <row r="4" spans="1:13" s="6" customFormat="1" ht="15.75" thickTop="1" x14ac:dyDescent="0.25">
      <c r="A4" s="8" t="s">
        <v>3</v>
      </c>
      <c r="B4" s="14">
        <v>0</v>
      </c>
      <c r="C4" s="14">
        <v>0</v>
      </c>
    </row>
    <row r="5" spans="1:13" s="6" customFormat="1" x14ac:dyDescent="0.25">
      <c r="A5" s="9" t="s">
        <v>2</v>
      </c>
      <c r="B5" s="15">
        <v>0</v>
      </c>
      <c r="C5" s="15">
        <v>0</v>
      </c>
    </row>
    <row r="6" spans="1:13" s="6" customFormat="1" x14ac:dyDescent="0.25">
      <c r="A6" s="9" t="s">
        <v>5</v>
      </c>
      <c r="B6" s="15">
        <v>0</v>
      </c>
      <c r="C6" s="15">
        <v>0</v>
      </c>
    </row>
    <row r="7" spans="1:13" s="6" customFormat="1" x14ac:dyDescent="0.25">
      <c r="A7" s="9" t="s">
        <v>6</v>
      </c>
      <c r="B7" s="15">
        <v>0</v>
      </c>
      <c r="C7" s="15">
        <v>0</v>
      </c>
    </row>
    <row r="8" spans="1:13" ht="15.75" thickBot="1" x14ac:dyDescent="0.3">
      <c r="A8" s="10" t="s">
        <v>7</v>
      </c>
      <c r="B8" s="16">
        <v>1</v>
      </c>
      <c r="C8" s="16">
        <v>1</v>
      </c>
      <c r="D8"/>
      <c r="E8"/>
      <c r="F8"/>
      <c r="G8"/>
      <c r="H8"/>
      <c r="I8"/>
      <c r="J8"/>
      <c r="K8"/>
      <c r="L8"/>
    </row>
    <row r="9" spans="1:13" s="5" customFormat="1" ht="15.75" thickTop="1" x14ac:dyDescent="0.25">
      <c r="B9" s="12">
        <v>1</v>
      </c>
      <c r="C9" s="12">
        <v>1</v>
      </c>
    </row>
    <row r="40" spans="1:13" ht="17.25" x14ac:dyDescent="0.3">
      <c r="A40" s="27" t="s">
        <v>48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6" customFormat="1" ht="15.75" thickBot="1" x14ac:dyDescent="0.3"/>
    <row r="42" spans="1:13" s="6" customFormat="1" ht="16.5" thickTop="1" thickBot="1" x14ac:dyDescent="0.3">
      <c r="A42" s="7"/>
      <c r="B42" s="17">
        <v>45292</v>
      </c>
      <c r="C42" s="17">
        <v>45323</v>
      </c>
    </row>
    <row r="43" spans="1:13" s="6" customFormat="1" ht="15.75" thickTop="1" x14ac:dyDescent="0.25">
      <c r="A43" s="19" t="s">
        <v>8</v>
      </c>
      <c r="B43" s="14">
        <v>0</v>
      </c>
      <c r="C43" s="14">
        <v>0</v>
      </c>
    </row>
    <row r="44" spans="1:13" s="6" customFormat="1" x14ac:dyDescent="0.25">
      <c r="A44" s="20" t="s">
        <v>9</v>
      </c>
      <c r="B44" s="15">
        <v>0</v>
      </c>
      <c r="C44" s="15">
        <v>0</v>
      </c>
    </row>
    <row r="45" spans="1:13" s="6" customFormat="1" x14ac:dyDescent="0.25">
      <c r="A45" s="20" t="s">
        <v>10</v>
      </c>
      <c r="B45" s="15">
        <v>0</v>
      </c>
      <c r="C45" s="15">
        <v>0</v>
      </c>
    </row>
    <row r="46" spans="1:13" s="6" customFormat="1" x14ac:dyDescent="0.25">
      <c r="A46" s="20" t="s">
        <v>11</v>
      </c>
      <c r="B46" s="15">
        <v>0</v>
      </c>
      <c r="C46" s="15">
        <v>0</v>
      </c>
    </row>
    <row r="47" spans="1:13" ht="15.75" thickBot="1" x14ac:dyDescent="0.3">
      <c r="A47" s="21" t="s">
        <v>13</v>
      </c>
      <c r="B47" s="16">
        <v>1</v>
      </c>
      <c r="C47" s="16">
        <v>1</v>
      </c>
      <c r="D47"/>
      <c r="E47"/>
      <c r="F47"/>
      <c r="G47"/>
      <c r="H47"/>
      <c r="I47"/>
      <c r="J47"/>
      <c r="K47"/>
      <c r="L47"/>
    </row>
    <row r="48" spans="1:13" s="5" customFormat="1" ht="15.75" thickTop="1" x14ac:dyDescent="0.25">
      <c r="B48" s="18"/>
      <c r="C48" s="18"/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7" t="s">
        <v>49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s="6" customFormat="1" ht="15.75" thickBot="1" x14ac:dyDescent="0.3"/>
    <row r="84" spans="1:13" s="6" customFormat="1" ht="16.5" thickTop="1" thickBot="1" x14ac:dyDescent="0.3">
      <c r="A84" s="7"/>
      <c r="B84" s="17">
        <v>45292</v>
      </c>
      <c r="C84" s="17">
        <v>45323</v>
      </c>
    </row>
    <row r="85" spans="1:13" s="6" customFormat="1" ht="15.75" thickTop="1" x14ac:dyDescent="0.25">
      <c r="A85" s="8" t="s">
        <v>3</v>
      </c>
      <c r="B85" s="14">
        <v>0.05</v>
      </c>
      <c r="C85" s="14">
        <v>0</v>
      </c>
    </row>
    <row r="86" spans="1:13" s="6" customFormat="1" x14ac:dyDescent="0.25">
      <c r="A86" s="9" t="s">
        <v>2</v>
      </c>
      <c r="B86" s="15">
        <v>0.05</v>
      </c>
      <c r="C86" s="15">
        <v>0</v>
      </c>
    </row>
    <row r="87" spans="1:13" s="6" customFormat="1" x14ac:dyDescent="0.25">
      <c r="A87" s="9" t="s">
        <v>5</v>
      </c>
      <c r="B87" s="15">
        <v>0</v>
      </c>
      <c r="C87" s="15">
        <v>0</v>
      </c>
    </row>
    <row r="88" spans="1:13" s="6" customFormat="1" x14ac:dyDescent="0.25">
      <c r="A88" s="9" t="s">
        <v>6</v>
      </c>
      <c r="B88" s="15">
        <v>0.25</v>
      </c>
      <c r="C88" s="15">
        <v>0</v>
      </c>
    </row>
    <row r="89" spans="1:13" ht="15.75" thickBot="1" x14ac:dyDescent="0.3">
      <c r="A89" s="10" t="s">
        <v>7</v>
      </c>
      <c r="B89" s="16">
        <v>0.65</v>
      </c>
      <c r="C89" s="16">
        <v>1</v>
      </c>
      <c r="D89"/>
      <c r="E89"/>
      <c r="F89"/>
      <c r="G89"/>
      <c r="H89"/>
      <c r="I89"/>
      <c r="J89"/>
      <c r="K89"/>
      <c r="L89"/>
    </row>
    <row r="90" spans="1:13" s="5" customFormat="1" ht="15.75" thickTop="1" x14ac:dyDescent="0.25">
      <c r="B90" s="18"/>
      <c r="C90" s="18"/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D3" sqref="D3:M9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25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6" customFormat="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s="6" customFormat="1" ht="16.5" thickTop="1" thickBot="1" x14ac:dyDescent="0.3">
      <c r="A3" s="7"/>
      <c r="B3" s="17">
        <v>45292</v>
      </c>
      <c r="C3" s="17">
        <v>45323</v>
      </c>
    </row>
    <row r="4" spans="1:13" s="6" customFormat="1" ht="15.75" thickTop="1" x14ac:dyDescent="0.25">
      <c r="A4" s="8" t="s">
        <v>3</v>
      </c>
      <c r="B4" s="14" t="e">
        <v>#DIV/0!</v>
      </c>
      <c r="C4" s="14">
        <v>0</v>
      </c>
    </row>
    <row r="5" spans="1:13" s="6" customFormat="1" x14ac:dyDescent="0.25">
      <c r="A5" s="9" t="s">
        <v>2</v>
      </c>
      <c r="B5" s="15" t="e">
        <v>#DIV/0!</v>
      </c>
      <c r="C5" s="15">
        <v>0</v>
      </c>
    </row>
    <row r="6" spans="1:13" s="6" customFormat="1" x14ac:dyDescent="0.25">
      <c r="A6" s="9" t="s">
        <v>5</v>
      </c>
      <c r="B6" s="15" t="e">
        <v>#DIV/0!</v>
      </c>
      <c r="C6" s="15">
        <v>0</v>
      </c>
    </row>
    <row r="7" spans="1:13" s="6" customFormat="1" x14ac:dyDescent="0.25">
      <c r="A7" s="9" t="s">
        <v>6</v>
      </c>
      <c r="B7" s="15" t="e">
        <v>#DIV/0!</v>
      </c>
      <c r="C7" s="15">
        <v>0</v>
      </c>
    </row>
    <row r="8" spans="1:13" ht="15.75" thickBot="1" x14ac:dyDescent="0.3">
      <c r="A8" s="10" t="s">
        <v>7</v>
      </c>
      <c r="B8" s="16" t="e">
        <v>#DIV/0!</v>
      </c>
      <c r="C8" s="16">
        <v>1</v>
      </c>
      <c r="D8"/>
      <c r="E8"/>
      <c r="F8"/>
      <c r="G8"/>
      <c r="H8"/>
      <c r="I8"/>
      <c r="J8"/>
      <c r="K8"/>
      <c r="L8"/>
    </row>
    <row r="9" spans="1:13" s="5" customFormat="1" ht="15.75" thickTop="1" x14ac:dyDescent="0.25">
      <c r="B9" s="12" t="e">
        <v>#DIV/0!</v>
      </c>
      <c r="C9" s="12">
        <v>1</v>
      </c>
    </row>
    <row r="40" spans="1:13" ht="17.25" x14ac:dyDescent="0.3">
      <c r="A40" s="27" t="s">
        <v>51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6" customFormat="1" ht="15.75" thickBot="1" x14ac:dyDescent="0.3"/>
    <row r="42" spans="1:13" s="6" customFormat="1" ht="16.5" thickTop="1" thickBot="1" x14ac:dyDescent="0.3">
      <c r="A42" s="7"/>
      <c r="B42" s="17">
        <v>45292</v>
      </c>
      <c r="C42" s="17">
        <v>45323</v>
      </c>
    </row>
    <row r="43" spans="1:13" s="6" customFormat="1" ht="15.75" thickTop="1" x14ac:dyDescent="0.25">
      <c r="A43" s="19" t="s">
        <v>8</v>
      </c>
      <c r="B43" s="14" t="e">
        <v>#DIV/0!</v>
      </c>
      <c r="C43" s="14">
        <v>0</v>
      </c>
    </row>
    <row r="44" spans="1:13" s="6" customFormat="1" x14ac:dyDescent="0.25">
      <c r="A44" s="20" t="s">
        <v>9</v>
      </c>
      <c r="B44" s="15" t="e">
        <v>#DIV/0!</v>
      </c>
      <c r="C44" s="15">
        <v>0</v>
      </c>
    </row>
    <row r="45" spans="1:13" s="6" customFormat="1" x14ac:dyDescent="0.25">
      <c r="A45" s="20" t="s">
        <v>10</v>
      </c>
      <c r="B45" s="15" t="e">
        <v>#DIV/0!</v>
      </c>
      <c r="C45" s="15">
        <v>0</v>
      </c>
    </row>
    <row r="46" spans="1:13" s="6" customFormat="1" x14ac:dyDescent="0.25">
      <c r="A46" s="20" t="s">
        <v>11</v>
      </c>
      <c r="B46" s="15" t="e">
        <v>#DIV/0!</v>
      </c>
      <c r="C46" s="15">
        <v>0.23076923076923078</v>
      </c>
    </row>
    <row r="47" spans="1:13" ht="15.75" thickBot="1" x14ac:dyDescent="0.3">
      <c r="A47" s="21" t="s">
        <v>13</v>
      </c>
      <c r="B47" s="16" t="e">
        <v>#DIV/0!</v>
      </c>
      <c r="C47" s="16">
        <v>0.76923076923076927</v>
      </c>
      <c r="D47"/>
      <c r="E47"/>
      <c r="F47"/>
      <c r="G47"/>
      <c r="H47"/>
      <c r="I47"/>
      <c r="J47"/>
      <c r="K47"/>
      <c r="L47"/>
    </row>
    <row r="48" spans="1:13" s="5" customFormat="1" ht="15.75" thickTop="1" x14ac:dyDescent="0.25">
      <c r="B48" s="18"/>
      <c r="C48" s="18"/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7" t="s">
        <v>52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s="6" customFormat="1" ht="15.75" thickBot="1" x14ac:dyDescent="0.3"/>
    <row r="84" spans="1:13" s="6" customFormat="1" ht="16.5" thickTop="1" thickBot="1" x14ac:dyDescent="0.3">
      <c r="A84" s="7"/>
      <c r="B84" s="17">
        <v>45292</v>
      </c>
      <c r="C84" s="17">
        <v>45323</v>
      </c>
    </row>
    <row r="85" spans="1:13" s="6" customFormat="1" ht="15.75" thickTop="1" x14ac:dyDescent="0.25">
      <c r="A85" s="8" t="s">
        <v>3</v>
      </c>
      <c r="B85" s="14">
        <v>0.94736842105263153</v>
      </c>
      <c r="C85" s="14">
        <v>0.35</v>
      </c>
    </row>
    <row r="86" spans="1:13" s="6" customFormat="1" x14ac:dyDescent="0.25">
      <c r="A86" s="9" t="s">
        <v>2</v>
      </c>
      <c r="B86" s="15">
        <v>0</v>
      </c>
      <c r="C86" s="15">
        <v>0</v>
      </c>
    </row>
    <row r="87" spans="1:13" s="6" customFormat="1" x14ac:dyDescent="0.25">
      <c r="A87" s="9" t="s">
        <v>5</v>
      </c>
      <c r="B87" s="15">
        <v>5.2631578947368418E-2</v>
      </c>
      <c r="C87" s="15">
        <v>0.35</v>
      </c>
    </row>
    <row r="88" spans="1:13" s="6" customFormat="1" x14ac:dyDescent="0.25">
      <c r="A88" s="9" t="s">
        <v>6</v>
      </c>
      <c r="B88" s="15">
        <v>0</v>
      </c>
      <c r="C88" s="15">
        <v>0</v>
      </c>
    </row>
    <row r="89" spans="1:13" ht="15.75" thickBot="1" x14ac:dyDescent="0.3">
      <c r="A89" s="10" t="s">
        <v>7</v>
      </c>
      <c r="B89" s="16">
        <v>0</v>
      </c>
      <c r="C89" s="16">
        <v>0.3</v>
      </c>
      <c r="D89"/>
      <c r="E89"/>
      <c r="F89"/>
      <c r="G89"/>
      <c r="H89"/>
      <c r="I89"/>
      <c r="J89"/>
      <c r="K89"/>
      <c r="L89"/>
    </row>
    <row r="90" spans="1:13" s="5" customFormat="1" ht="15.75" thickTop="1" x14ac:dyDescent="0.25">
      <c r="B90" s="18"/>
      <c r="C90" s="18"/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tabSelected="1" zoomScale="70" zoomScaleNormal="70" workbookViewId="0">
      <selection activeCell="M133" sqref="M133"/>
    </sheetView>
  </sheetViews>
  <sheetFormatPr baseColWidth="10" defaultRowHeight="15" x14ac:dyDescent="0.25"/>
  <sheetData>
    <row r="4" spans="27:27" x14ac:dyDescent="0.25">
      <c r="AA4" s="13"/>
    </row>
    <row r="5" spans="27:27" x14ac:dyDescent="0.25">
      <c r="AA5" s="13"/>
    </row>
    <row r="6" spans="27:27" x14ac:dyDescent="0.25">
      <c r="AA6" s="13"/>
    </row>
    <row r="7" spans="27:27" x14ac:dyDescent="0.25">
      <c r="AA7" s="13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topLeftCell="A10" workbookViewId="0">
      <selection activeCell="D3" sqref="D3:M9"/>
    </sheetView>
  </sheetViews>
  <sheetFormatPr baseColWidth="10" defaultRowHeight="15" x14ac:dyDescent="0.25"/>
  <sheetData>
    <row r="1" spans="1:13" ht="18.75" x14ac:dyDescent="0.3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/>
    <row r="3" spans="1:13" s="6" customFormat="1" ht="16.5" thickTop="1" thickBot="1" x14ac:dyDescent="0.3">
      <c r="A3" s="7"/>
      <c r="B3" s="17">
        <v>45292</v>
      </c>
      <c r="C3" s="17">
        <v>45323</v>
      </c>
    </row>
    <row r="4" spans="1:13" s="6" customFormat="1" ht="15.75" thickTop="1" x14ac:dyDescent="0.25">
      <c r="A4" s="22" t="s">
        <v>8</v>
      </c>
      <c r="B4" s="14">
        <v>0.44886144345812429</v>
      </c>
      <c r="C4" s="14">
        <v>0.59254046446164677</v>
      </c>
    </row>
    <row r="5" spans="1:13" s="6" customFormat="1" x14ac:dyDescent="0.25">
      <c r="A5" s="23" t="s">
        <v>9</v>
      </c>
      <c r="B5" s="15">
        <v>0.35237360092628328</v>
      </c>
      <c r="C5" s="15">
        <v>0.29064039408866993</v>
      </c>
    </row>
    <row r="6" spans="1:13" s="6" customFormat="1" x14ac:dyDescent="0.25">
      <c r="A6" s="23" t="s">
        <v>10</v>
      </c>
      <c r="B6" s="15">
        <v>0.11153994596680818</v>
      </c>
      <c r="C6" s="15">
        <v>4.4686840253342713E-2</v>
      </c>
    </row>
    <row r="7" spans="1:13" s="6" customFormat="1" x14ac:dyDescent="0.25">
      <c r="A7" s="23" t="s">
        <v>11</v>
      </c>
      <c r="B7" s="15">
        <v>4.9401775376302588E-2</v>
      </c>
      <c r="C7" s="15">
        <v>2.287121745249824E-2</v>
      </c>
    </row>
    <row r="8" spans="1:13" ht="15.75" thickBot="1" x14ac:dyDescent="0.3">
      <c r="A8" s="24" t="s">
        <v>12</v>
      </c>
      <c r="B8" s="16">
        <v>3.7823234272481666E-2</v>
      </c>
      <c r="C8" s="16">
        <v>4.9261083743842367E-2</v>
      </c>
    </row>
    <row r="9" spans="1:13" s="5" customFormat="1" ht="15.75" thickTop="1" x14ac:dyDescent="0.25">
      <c r="B9" s="12">
        <v>1</v>
      </c>
      <c r="C9" s="12"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workbookViewId="0">
      <selection activeCell="D3" sqref="D3:M9"/>
    </sheetView>
  </sheetViews>
  <sheetFormatPr baseColWidth="10" defaultRowHeight="15" x14ac:dyDescent="0.25"/>
  <sheetData>
    <row r="1" spans="1:13" ht="18.75" x14ac:dyDescent="0.3">
      <c r="A1" s="29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/>
    <row r="3" spans="1:13" s="6" customFormat="1" ht="16.5" thickTop="1" thickBot="1" x14ac:dyDescent="0.3">
      <c r="A3" s="7"/>
      <c r="B3" s="17">
        <v>45292</v>
      </c>
      <c r="C3" s="17">
        <v>45323</v>
      </c>
    </row>
    <row r="4" spans="1:13" s="6" customFormat="1" ht="15.75" thickTop="1" x14ac:dyDescent="0.25">
      <c r="A4" s="22" t="s">
        <v>8</v>
      </c>
      <c r="B4" s="14">
        <v>0.42957130358705164</v>
      </c>
      <c r="C4" s="14">
        <v>0.54347826086956519</v>
      </c>
    </row>
    <row r="5" spans="1:13" s="6" customFormat="1" x14ac:dyDescent="0.25">
      <c r="A5" s="23" t="s">
        <v>9</v>
      </c>
      <c r="B5" s="15">
        <v>0.25896762904636922</v>
      </c>
      <c r="C5" s="15">
        <v>0.225752508361204</v>
      </c>
    </row>
    <row r="6" spans="1:13" s="6" customFormat="1" x14ac:dyDescent="0.25">
      <c r="A6" s="23" t="s">
        <v>10</v>
      </c>
      <c r="B6" s="15">
        <v>0.13035870516185477</v>
      </c>
      <c r="C6" s="15">
        <v>7.7759197324414719E-2</v>
      </c>
    </row>
    <row r="7" spans="1:13" s="6" customFormat="1" x14ac:dyDescent="0.25">
      <c r="A7" s="23" t="s">
        <v>11</v>
      </c>
      <c r="B7" s="15">
        <v>9.8862642169728787E-2</v>
      </c>
      <c r="C7" s="15">
        <v>3.5117056856187288E-2</v>
      </c>
    </row>
    <row r="8" spans="1:13" ht="15.75" thickBot="1" x14ac:dyDescent="0.3">
      <c r="A8" s="24" t="s">
        <v>12</v>
      </c>
      <c r="B8" s="16">
        <v>8.223972003499562E-2</v>
      </c>
      <c r="C8" s="16">
        <v>0.11789297658862877</v>
      </c>
    </row>
    <row r="9" spans="1:13" s="5" customFormat="1" ht="15.75" thickTop="1" x14ac:dyDescent="0.25">
      <c r="B9" s="12">
        <v>1</v>
      </c>
      <c r="C9" s="12">
        <v>0.99999999999999989</v>
      </c>
    </row>
    <row r="40" spans="1:13" ht="18.75" x14ac:dyDescent="0.3">
      <c r="A40" s="29" t="s">
        <v>55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7">
        <v>45292</v>
      </c>
      <c r="C42" s="17">
        <v>45323</v>
      </c>
    </row>
    <row r="43" spans="1:13" s="6" customFormat="1" ht="15.75" thickTop="1" x14ac:dyDescent="0.25">
      <c r="A43" s="22" t="s">
        <v>8</v>
      </c>
      <c r="B43" s="14">
        <v>0.37687687687687688</v>
      </c>
      <c r="C43" s="14">
        <v>0.40515653775322286</v>
      </c>
    </row>
    <row r="44" spans="1:13" s="6" customFormat="1" x14ac:dyDescent="0.25">
      <c r="A44" s="23" t="s">
        <v>9</v>
      </c>
      <c r="B44" s="15">
        <v>0.23273273273273273</v>
      </c>
      <c r="C44" s="15">
        <v>0.24063842848373235</v>
      </c>
    </row>
    <row r="45" spans="1:13" s="6" customFormat="1" x14ac:dyDescent="0.25">
      <c r="A45" s="23" t="s">
        <v>10</v>
      </c>
      <c r="B45" s="15">
        <v>0.15165165165165165</v>
      </c>
      <c r="C45" s="15">
        <v>0.16206261510128914</v>
      </c>
    </row>
    <row r="46" spans="1:13" s="6" customFormat="1" x14ac:dyDescent="0.25">
      <c r="A46" s="23" t="s">
        <v>11</v>
      </c>
      <c r="B46" s="15">
        <v>0.11786786786786786</v>
      </c>
      <c r="C46" s="15">
        <v>8.2872928176795577E-2</v>
      </c>
    </row>
    <row r="47" spans="1:13" ht="15.75" thickBot="1" x14ac:dyDescent="0.3">
      <c r="A47" s="24" t="s">
        <v>12</v>
      </c>
      <c r="B47" s="16">
        <v>0.12087087087087087</v>
      </c>
      <c r="C47" s="16">
        <v>0.1092694904849601</v>
      </c>
    </row>
    <row r="48" spans="1:13" s="5" customFormat="1" ht="15.75" thickTop="1" x14ac:dyDescent="0.25">
      <c r="B48" s="12">
        <v>1</v>
      </c>
      <c r="C48" s="12">
        <v>1</v>
      </c>
    </row>
  </sheetData>
  <mergeCells count="2">
    <mergeCell ref="A1:M1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workbookViewId="0">
      <selection activeCell="D3" sqref="D3:M9"/>
    </sheetView>
  </sheetViews>
  <sheetFormatPr baseColWidth="10" defaultRowHeight="15" x14ac:dyDescent="0.25"/>
  <sheetData>
    <row r="1" spans="1:13" ht="18.75" x14ac:dyDescent="0.3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/>
    <row r="3" spans="1:13" s="6" customFormat="1" ht="16.5" thickTop="1" thickBot="1" x14ac:dyDescent="0.3">
      <c r="A3" s="7"/>
      <c r="B3" s="17">
        <v>45292</v>
      </c>
      <c r="C3" s="17">
        <v>45323</v>
      </c>
    </row>
    <row r="4" spans="1:13" s="6" customFormat="1" ht="15.75" thickTop="1" x14ac:dyDescent="0.25">
      <c r="A4" s="22" t="s">
        <v>8</v>
      </c>
      <c r="B4" s="14">
        <v>0.2583783783783784</v>
      </c>
      <c r="C4" s="14">
        <v>0.34982332155477031</v>
      </c>
    </row>
    <row r="5" spans="1:13" s="6" customFormat="1" x14ac:dyDescent="0.25">
      <c r="A5" s="23" t="s">
        <v>9</v>
      </c>
      <c r="B5" s="15">
        <v>0.2810810810810811</v>
      </c>
      <c r="C5" s="15">
        <v>0.32508833922261482</v>
      </c>
    </row>
    <row r="6" spans="1:13" s="6" customFormat="1" x14ac:dyDescent="0.25">
      <c r="A6" s="23" t="s">
        <v>10</v>
      </c>
      <c r="B6" s="15">
        <v>0.18162162162162163</v>
      </c>
      <c r="C6" s="15">
        <v>8.6130742049469966E-2</v>
      </c>
    </row>
    <row r="7" spans="1:13" s="6" customFormat="1" x14ac:dyDescent="0.25">
      <c r="A7" s="23" t="s">
        <v>11</v>
      </c>
      <c r="B7" s="15">
        <v>0.10702702702702703</v>
      </c>
      <c r="C7" s="15">
        <v>6.7579505300353351E-2</v>
      </c>
    </row>
    <row r="8" spans="1:13" ht="15.75" thickBot="1" x14ac:dyDescent="0.3">
      <c r="A8" s="24" t="s">
        <v>12</v>
      </c>
      <c r="B8" s="16">
        <v>0.17189189189189188</v>
      </c>
      <c r="C8" s="16">
        <v>0.17137809187279152</v>
      </c>
    </row>
    <row r="9" spans="1:13" s="5" customFormat="1" ht="15.75" thickTop="1" x14ac:dyDescent="0.25">
      <c r="B9" s="12">
        <v>1</v>
      </c>
      <c r="C9" s="12">
        <v>0.99999999999999989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zoomScale="70" zoomScaleNormal="70" workbookViewId="0">
      <selection activeCell="AA135" sqref="AA135"/>
    </sheetView>
  </sheetViews>
  <sheetFormatPr baseColWidth="10" defaultRowHeight="15" x14ac:dyDescent="0.25"/>
  <sheetData>
    <row r="4" spans="27:27" x14ac:dyDescent="0.25">
      <c r="AA4" s="13"/>
    </row>
    <row r="5" spans="27:27" x14ac:dyDescent="0.25">
      <c r="AA5" s="13"/>
    </row>
    <row r="6" spans="27:27" x14ac:dyDescent="0.25">
      <c r="AA6" s="13"/>
    </row>
    <row r="7" spans="27:27" x14ac:dyDescent="0.25">
      <c r="AA7" s="13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zoomScaleNormal="100" workbookViewId="0">
      <selection activeCell="D3" sqref="D3:M9"/>
    </sheetView>
  </sheetViews>
  <sheetFormatPr baseColWidth="10" defaultRowHeight="15" x14ac:dyDescent="0.25"/>
  <sheetData>
    <row r="1" spans="1:13" ht="17.25" x14ac:dyDescent="0.3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.75" thickBot="1" x14ac:dyDescent="0.3"/>
    <row r="3" spans="1:13" s="6" customFormat="1" ht="16.5" thickTop="1" thickBot="1" x14ac:dyDescent="0.3">
      <c r="A3" s="7"/>
      <c r="B3" s="17">
        <v>45292</v>
      </c>
      <c r="C3" s="17">
        <v>45323</v>
      </c>
    </row>
    <row r="4" spans="1:13" s="6" customFormat="1" ht="15.75" thickTop="1" x14ac:dyDescent="0.25">
      <c r="A4" s="8" t="s">
        <v>3</v>
      </c>
      <c r="B4" s="14">
        <v>0.3156331229112514</v>
      </c>
      <c r="C4" s="14">
        <v>0.26896311760612385</v>
      </c>
    </row>
    <row r="5" spans="1:13" s="6" customFormat="1" x14ac:dyDescent="0.25">
      <c r="A5" s="9" t="s">
        <v>2</v>
      </c>
      <c r="B5" s="15">
        <v>0.14630523579650948</v>
      </c>
      <c r="C5" s="15">
        <v>0.1722338204592902</v>
      </c>
    </row>
    <row r="6" spans="1:13" s="6" customFormat="1" x14ac:dyDescent="0.25">
      <c r="A6" s="9" t="s">
        <v>5</v>
      </c>
      <c r="B6" s="15">
        <v>0.18195321203119197</v>
      </c>
      <c r="C6" s="15">
        <v>0.23799582463465555</v>
      </c>
    </row>
    <row r="7" spans="1:13" s="6" customFormat="1" x14ac:dyDescent="0.25">
      <c r="A7" s="9" t="s">
        <v>6</v>
      </c>
      <c r="B7" s="15">
        <v>0.14259190493873003</v>
      </c>
      <c r="C7" s="15">
        <v>0.15309672929714682</v>
      </c>
    </row>
    <row r="8" spans="1:13" ht="15.75" thickBot="1" x14ac:dyDescent="0.3">
      <c r="A8" s="10" t="s">
        <v>7</v>
      </c>
      <c r="B8" s="16">
        <v>0.21351652432231713</v>
      </c>
      <c r="C8" s="16">
        <v>0.16771050800278359</v>
      </c>
    </row>
    <row r="9" spans="1:13" s="5" customFormat="1" ht="15.75" thickTop="1" x14ac:dyDescent="0.25">
      <c r="B9" s="12">
        <v>1</v>
      </c>
      <c r="C9" s="12"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Normal="100" workbookViewId="0">
      <selection activeCell="D3" sqref="D3:M9"/>
    </sheetView>
  </sheetViews>
  <sheetFormatPr baseColWidth="10" defaultRowHeight="15" x14ac:dyDescent="0.25"/>
  <sheetData>
    <row r="1" spans="1:13" ht="17.25" x14ac:dyDescent="0.3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.75" thickBot="1" x14ac:dyDescent="0.3"/>
    <row r="3" spans="1:13" s="6" customFormat="1" ht="16.5" thickTop="1" thickBot="1" x14ac:dyDescent="0.3">
      <c r="A3" s="7"/>
      <c r="B3" s="17">
        <v>45292</v>
      </c>
      <c r="C3" s="17">
        <v>45323</v>
      </c>
    </row>
    <row r="4" spans="1:13" s="6" customFormat="1" ht="15.75" thickTop="1" x14ac:dyDescent="0.25">
      <c r="A4" s="8" t="s">
        <v>0</v>
      </c>
      <c r="B4" s="14">
        <v>0.28355837966640191</v>
      </c>
      <c r="C4" s="14">
        <v>0.38372985418265543</v>
      </c>
    </row>
    <row r="5" spans="1:13" s="6" customFormat="1" x14ac:dyDescent="0.25">
      <c r="A5" s="9" t="s">
        <v>1</v>
      </c>
      <c r="B5" s="15">
        <v>0.23987291501191421</v>
      </c>
      <c r="C5" s="15">
        <v>0.22870299309286263</v>
      </c>
    </row>
    <row r="6" spans="1:13" s="6" customFormat="1" x14ac:dyDescent="0.25">
      <c r="A6" s="9" t="s">
        <v>14</v>
      </c>
      <c r="B6" s="15">
        <v>0.17156473391580621</v>
      </c>
      <c r="C6" s="15">
        <v>0.16193399846508058</v>
      </c>
    </row>
    <row r="7" spans="1:13" s="6" customFormat="1" x14ac:dyDescent="0.25">
      <c r="A7" s="9" t="s">
        <v>15</v>
      </c>
      <c r="B7" s="15">
        <v>0.15885623510722796</v>
      </c>
      <c r="C7" s="15">
        <v>9.2862624712202607E-2</v>
      </c>
    </row>
    <row r="8" spans="1:13" ht="15.75" thickBot="1" x14ac:dyDescent="0.3">
      <c r="A8" s="10" t="s">
        <v>7</v>
      </c>
      <c r="B8" s="16">
        <v>0.14614773629864972</v>
      </c>
      <c r="C8" s="16">
        <v>0.13277052954719878</v>
      </c>
    </row>
    <row r="9" spans="1:13" s="5" customFormat="1" ht="15.75" thickTop="1" x14ac:dyDescent="0.25">
      <c r="B9" s="12">
        <v>1</v>
      </c>
      <c r="C9" s="12">
        <v>1</v>
      </c>
    </row>
    <row r="40" spans="1:13" ht="17.25" x14ac:dyDescent="0.3">
      <c r="A40" s="30" t="s">
        <v>58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s="6" customFormat="1" ht="15.75" thickBot="1" x14ac:dyDescent="0.3"/>
    <row r="42" spans="1:13" s="6" customFormat="1" ht="16.5" thickTop="1" thickBot="1" x14ac:dyDescent="0.3">
      <c r="A42" s="7"/>
      <c r="B42" s="17">
        <v>45292</v>
      </c>
      <c r="C42" s="17">
        <v>45323</v>
      </c>
    </row>
    <row r="43" spans="1:13" s="6" customFormat="1" ht="15.75" thickTop="1" x14ac:dyDescent="0.25">
      <c r="A43" s="8" t="s">
        <v>0</v>
      </c>
      <c r="B43" s="14">
        <v>0.24689655172413794</v>
      </c>
      <c r="C43" s="14">
        <v>0.29130685089234309</v>
      </c>
    </row>
    <row r="44" spans="1:13" s="6" customFormat="1" x14ac:dyDescent="0.25">
      <c r="A44" s="9" t="s">
        <v>1</v>
      </c>
      <c r="B44" s="15">
        <v>0.21241379310344827</v>
      </c>
      <c r="C44" s="15">
        <v>0.17328727691421991</v>
      </c>
    </row>
    <row r="45" spans="1:13" s="6" customFormat="1" x14ac:dyDescent="0.25">
      <c r="A45" s="9" t="s">
        <v>14</v>
      </c>
      <c r="B45" s="15">
        <v>0.15655172413793103</v>
      </c>
      <c r="C45" s="15">
        <v>0.12435233160621761</v>
      </c>
    </row>
    <row r="46" spans="1:13" s="6" customFormat="1" x14ac:dyDescent="0.25">
      <c r="A46" s="9" t="s">
        <v>15</v>
      </c>
      <c r="B46" s="15">
        <v>0.14137931034482759</v>
      </c>
      <c r="C46" s="15">
        <v>8.1174438687392061E-2</v>
      </c>
    </row>
    <row r="47" spans="1:13" ht="15.75" thickBot="1" x14ac:dyDescent="0.3">
      <c r="A47" s="10" t="s">
        <v>7</v>
      </c>
      <c r="B47" s="16">
        <v>0.24275862068965517</v>
      </c>
      <c r="C47" s="16">
        <v>0.32987910189982728</v>
      </c>
    </row>
    <row r="48" spans="1:13" s="5" customFormat="1" ht="15.75" thickTop="1" x14ac:dyDescent="0.25">
      <c r="B48" s="12">
        <v>0.99999999999999989</v>
      </c>
      <c r="C48" s="12">
        <v>1</v>
      </c>
    </row>
  </sheetData>
  <mergeCells count="2">
    <mergeCell ref="A1:M1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Normal="100" workbookViewId="0">
      <selection activeCell="D3" sqref="D3:M9"/>
    </sheetView>
  </sheetViews>
  <sheetFormatPr baseColWidth="10" defaultRowHeight="15" x14ac:dyDescent="0.25"/>
  <sheetData>
    <row r="1" spans="1:13" ht="17.25" x14ac:dyDescent="0.3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6" customFormat="1" ht="15.75" thickBot="1" x14ac:dyDescent="0.3">
      <c r="A2" s="6" t="s">
        <v>16</v>
      </c>
    </row>
    <row r="3" spans="1:13" s="6" customFormat="1" ht="16.5" thickTop="1" thickBot="1" x14ac:dyDescent="0.3">
      <c r="A3" s="7"/>
      <c r="B3" s="17">
        <v>45292</v>
      </c>
      <c r="C3" s="17">
        <v>45323</v>
      </c>
    </row>
    <row r="4" spans="1:13" s="6" customFormat="1" ht="15.75" thickTop="1" x14ac:dyDescent="0.25">
      <c r="A4" s="8" t="s">
        <v>0</v>
      </c>
      <c r="B4" s="14">
        <v>0.35249999999999998</v>
      </c>
      <c r="C4" s="14">
        <v>0.44978165938864628</v>
      </c>
    </row>
    <row r="5" spans="1:13" s="6" customFormat="1" x14ac:dyDescent="0.25">
      <c r="A5" s="9" t="s">
        <v>1</v>
      </c>
      <c r="B5" s="15">
        <v>0.24</v>
      </c>
      <c r="C5" s="15">
        <v>0.19213973799126638</v>
      </c>
    </row>
    <row r="6" spans="1:13" s="6" customFormat="1" x14ac:dyDescent="0.25">
      <c r="A6" s="9" t="s">
        <v>14</v>
      </c>
      <c r="B6" s="15">
        <v>0.13</v>
      </c>
      <c r="C6" s="15">
        <v>0.1222707423580786</v>
      </c>
    </row>
    <row r="7" spans="1:13" s="6" customFormat="1" x14ac:dyDescent="0.25">
      <c r="A7" s="9" t="s">
        <v>15</v>
      </c>
      <c r="B7" s="15">
        <v>0.17</v>
      </c>
      <c r="C7" s="15">
        <v>6.5502183406113537E-2</v>
      </c>
    </row>
    <row r="8" spans="1:13" ht="15.75" thickBot="1" x14ac:dyDescent="0.3">
      <c r="A8" s="10" t="s">
        <v>7</v>
      </c>
      <c r="B8" s="16">
        <v>0.1075</v>
      </c>
      <c r="C8" s="16">
        <v>0.1703056768558952</v>
      </c>
    </row>
    <row r="9" spans="1:13" s="5" customFormat="1" ht="15.75" thickTop="1" x14ac:dyDescent="0.25">
      <c r="B9" s="12">
        <v>1</v>
      </c>
      <c r="C9" s="12">
        <v>1</v>
      </c>
    </row>
    <row r="40" spans="1:13" ht="17.25" x14ac:dyDescent="0.3">
      <c r="A40" s="27" t="s">
        <v>21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6" customFormat="1" ht="15.75" thickBot="1" x14ac:dyDescent="0.3"/>
    <row r="42" spans="1:13" s="6" customFormat="1" ht="16.5" thickTop="1" thickBot="1" x14ac:dyDescent="0.3">
      <c r="A42" s="7"/>
      <c r="B42" s="17">
        <v>45292</v>
      </c>
      <c r="C42" s="17">
        <v>45323</v>
      </c>
    </row>
    <row r="43" spans="1:13" s="6" customFormat="1" ht="15.75" thickTop="1" x14ac:dyDescent="0.25">
      <c r="A43" s="19" t="s">
        <v>8</v>
      </c>
      <c r="B43" s="14">
        <v>0.45794392523364486</v>
      </c>
      <c r="C43" s="14">
        <v>0.60519480519480517</v>
      </c>
    </row>
    <row r="44" spans="1:13" s="6" customFormat="1" x14ac:dyDescent="0.25">
      <c r="A44" s="20" t="s">
        <v>9</v>
      </c>
      <c r="B44" s="15">
        <v>0.2834890965732087</v>
      </c>
      <c r="C44" s="15">
        <v>0.16363636363636364</v>
      </c>
    </row>
    <row r="45" spans="1:13" s="6" customFormat="1" x14ac:dyDescent="0.25">
      <c r="A45" s="20" t="s">
        <v>10</v>
      </c>
      <c r="B45" s="15">
        <v>0.11214953271028037</v>
      </c>
      <c r="C45" s="15">
        <v>4.9350649350649353E-2</v>
      </c>
    </row>
    <row r="46" spans="1:13" s="6" customFormat="1" x14ac:dyDescent="0.25">
      <c r="A46" s="20" t="s">
        <v>11</v>
      </c>
      <c r="B46" s="15">
        <v>9.9688473520249218E-2</v>
      </c>
      <c r="C46" s="15">
        <v>2.5974025974025976E-2</v>
      </c>
    </row>
    <row r="47" spans="1:13" ht="15.75" thickBot="1" x14ac:dyDescent="0.3">
      <c r="A47" s="21" t="s">
        <v>13</v>
      </c>
      <c r="B47" s="16">
        <v>4.6728971962616821E-2</v>
      </c>
      <c r="C47" s="16">
        <v>0.15584415584415584</v>
      </c>
    </row>
    <row r="48" spans="1:13" s="5" customFormat="1" ht="15.75" thickTop="1" x14ac:dyDescent="0.25">
      <c r="B48" s="18"/>
      <c r="C48" s="18"/>
    </row>
    <row r="82" spans="1:13" ht="17.25" x14ac:dyDescent="0.3">
      <c r="A82" s="27" t="s">
        <v>22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s="6" customFormat="1" ht="15.75" thickBot="1" x14ac:dyDescent="0.3"/>
    <row r="84" spans="1:13" s="6" customFormat="1" ht="16.5" thickTop="1" thickBot="1" x14ac:dyDescent="0.3">
      <c r="A84" s="7"/>
      <c r="B84" s="17">
        <v>45292</v>
      </c>
      <c r="C84" s="17">
        <v>45323</v>
      </c>
    </row>
    <row r="85" spans="1:13" s="6" customFormat="1" ht="15.75" thickTop="1" x14ac:dyDescent="0.25">
      <c r="A85" s="8" t="s">
        <v>0</v>
      </c>
      <c r="B85" s="14">
        <v>0.35877862595419846</v>
      </c>
      <c r="C85" s="14">
        <v>0.39424703891708968</v>
      </c>
    </row>
    <row r="86" spans="1:13" s="6" customFormat="1" x14ac:dyDescent="0.25">
      <c r="A86" s="9" t="s">
        <v>1</v>
      </c>
      <c r="B86" s="15">
        <v>1.5267175572519083E-2</v>
      </c>
      <c r="C86" s="15">
        <v>0.17428087986463622</v>
      </c>
    </row>
    <row r="87" spans="1:13" s="6" customFormat="1" x14ac:dyDescent="0.25">
      <c r="A87" s="9" t="s">
        <v>14</v>
      </c>
      <c r="B87" s="15">
        <v>0.13740458015267176</v>
      </c>
      <c r="C87" s="15">
        <v>6.5989847715736044E-2</v>
      </c>
    </row>
    <row r="88" spans="1:13" s="6" customFormat="1" x14ac:dyDescent="0.25">
      <c r="A88" s="9" t="s">
        <v>15</v>
      </c>
      <c r="B88" s="15">
        <v>9.9236641221374045E-2</v>
      </c>
      <c r="C88" s="15">
        <v>0.17428087986463622</v>
      </c>
    </row>
    <row r="89" spans="1:13" ht="15.75" thickBot="1" x14ac:dyDescent="0.3">
      <c r="A89" s="10" t="s">
        <v>7</v>
      </c>
      <c r="B89" s="16">
        <v>0.38931297709923662</v>
      </c>
      <c r="C89" s="16">
        <v>0.19120135363790186</v>
      </c>
    </row>
    <row r="90" spans="1:13" s="5" customFormat="1" ht="15.75" thickTop="1" x14ac:dyDescent="0.25">
      <c r="B90" s="18"/>
      <c r="C90" s="18"/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zoomScaleNormal="100" workbookViewId="0">
      <selection activeCell="D3" sqref="D3:M9"/>
    </sheetView>
  </sheetViews>
  <sheetFormatPr baseColWidth="10" defaultRowHeight="15" x14ac:dyDescent="0.25"/>
  <sheetData>
    <row r="1" spans="1:13" ht="17.25" x14ac:dyDescent="0.3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.75" thickBot="1" x14ac:dyDescent="0.3"/>
    <row r="3" spans="1:13" s="6" customFormat="1" ht="16.5" thickTop="1" thickBot="1" x14ac:dyDescent="0.3">
      <c r="A3" s="7"/>
      <c r="B3" s="17">
        <v>45292</v>
      </c>
      <c r="C3" s="17">
        <v>45323</v>
      </c>
    </row>
    <row r="4" spans="1:13" s="6" customFormat="1" ht="15.75" thickTop="1" x14ac:dyDescent="0.25">
      <c r="A4" s="8" t="s">
        <v>0</v>
      </c>
      <c r="B4" s="14">
        <v>8.7941021590310683E-2</v>
      </c>
      <c r="C4" s="14">
        <v>0.13258232235701906</v>
      </c>
    </row>
    <row r="5" spans="1:13" s="6" customFormat="1" x14ac:dyDescent="0.25">
      <c r="A5" s="9" t="s">
        <v>1</v>
      </c>
      <c r="B5" s="15">
        <v>5.6345444971037391E-2</v>
      </c>
      <c r="C5" s="15">
        <v>8.3188908145580595E-2</v>
      </c>
    </row>
    <row r="6" spans="1:13" s="6" customFormat="1" x14ac:dyDescent="0.25">
      <c r="A6" s="9" t="s">
        <v>14</v>
      </c>
      <c r="B6" s="15">
        <v>0.13954713006845709</v>
      </c>
      <c r="C6" s="15">
        <v>0.18977469670710573</v>
      </c>
    </row>
    <row r="7" spans="1:13" s="6" customFormat="1" x14ac:dyDescent="0.25">
      <c r="A7" s="9" t="s">
        <v>15</v>
      </c>
      <c r="B7" s="15">
        <v>0.2001053185887309</v>
      </c>
      <c r="C7" s="15">
        <v>0.15944540727902945</v>
      </c>
    </row>
    <row r="8" spans="1:13" ht="15.75" thickBot="1" x14ac:dyDescent="0.3">
      <c r="A8" s="10" t="s">
        <v>7</v>
      </c>
      <c r="B8" s="16">
        <v>0.51606108478146395</v>
      </c>
      <c r="C8" s="16">
        <v>0.43500866551126516</v>
      </c>
    </row>
    <row r="9" spans="1:13" s="5" customFormat="1" ht="15.75" thickTop="1" x14ac:dyDescent="0.25">
      <c r="B9" s="12">
        <v>1</v>
      </c>
      <c r="C9" s="12"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zoomScale="70" zoomScaleNormal="70" workbookViewId="0">
      <selection activeCell="AA132" sqref="AA132"/>
    </sheetView>
  </sheetViews>
  <sheetFormatPr baseColWidth="10" defaultRowHeight="15" x14ac:dyDescent="0.25"/>
  <sheetData>
    <row r="4" spans="27:27" x14ac:dyDescent="0.25">
      <c r="AA4" s="13"/>
    </row>
    <row r="5" spans="27:27" x14ac:dyDescent="0.25">
      <c r="AA5" s="13"/>
    </row>
    <row r="6" spans="27:27" x14ac:dyDescent="0.25">
      <c r="AA6" s="13"/>
    </row>
    <row r="7" spans="27:27" x14ac:dyDescent="0.25">
      <c r="AA7" s="13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zoomScale="120" zoomScaleNormal="120" workbookViewId="0">
      <selection activeCell="D3" sqref="D3:M9"/>
    </sheetView>
  </sheetViews>
  <sheetFormatPr baseColWidth="10" defaultRowHeight="15" x14ac:dyDescent="0.25"/>
  <sheetData>
    <row r="1" spans="1:13" ht="17.25" x14ac:dyDescent="0.3">
      <c r="A1" s="30" t="s">
        <v>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.75" thickBot="1" x14ac:dyDescent="0.3"/>
    <row r="3" spans="1:13" s="6" customFormat="1" ht="16.5" thickTop="1" thickBot="1" x14ac:dyDescent="0.3">
      <c r="A3" s="7"/>
      <c r="B3" s="17">
        <v>45292</v>
      </c>
      <c r="C3" s="17">
        <v>45323</v>
      </c>
    </row>
    <row r="4" spans="1:13" s="6" customFormat="1" ht="15.75" thickTop="1" x14ac:dyDescent="0.25">
      <c r="A4" s="8" t="s">
        <v>3</v>
      </c>
      <c r="B4" s="14">
        <v>0.30864197530864196</v>
      </c>
      <c r="C4" s="14">
        <v>0.39438202247191012</v>
      </c>
    </row>
    <row r="5" spans="1:13" s="6" customFormat="1" x14ac:dyDescent="0.25">
      <c r="A5" s="9" t="s">
        <v>2</v>
      </c>
      <c r="B5" s="15">
        <v>0.16835016835016836</v>
      </c>
      <c r="C5" s="15">
        <v>0.21797752808988763</v>
      </c>
    </row>
    <row r="6" spans="1:13" s="6" customFormat="1" x14ac:dyDescent="0.25">
      <c r="A6" s="9" t="s">
        <v>5</v>
      </c>
      <c r="B6" s="15">
        <v>0.17059483726150393</v>
      </c>
      <c r="C6" s="15">
        <v>0.16516853932584269</v>
      </c>
    </row>
    <row r="7" spans="1:13" s="6" customFormat="1" x14ac:dyDescent="0.25">
      <c r="A7" s="9" t="s">
        <v>6</v>
      </c>
      <c r="B7" s="15">
        <v>0.12457912457912458</v>
      </c>
      <c r="C7" s="15">
        <v>8.6516853932584264E-2</v>
      </c>
    </row>
    <row r="8" spans="1:13" ht="15.75" thickBot="1" x14ac:dyDescent="0.3">
      <c r="A8" s="10" t="s">
        <v>7</v>
      </c>
      <c r="B8" s="16">
        <v>0.22783389450056116</v>
      </c>
      <c r="C8" s="16">
        <v>0.13595505617977527</v>
      </c>
    </row>
    <row r="9" spans="1:13" s="5" customFormat="1" ht="15.75" thickTop="1" x14ac:dyDescent="0.25">
      <c r="B9" s="12">
        <v>1</v>
      </c>
      <c r="C9" s="12"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="120" zoomScaleNormal="120" workbookViewId="0">
      <selection activeCell="D42" sqref="D42:M48"/>
    </sheetView>
  </sheetViews>
  <sheetFormatPr baseColWidth="10" defaultRowHeight="15" x14ac:dyDescent="0.25"/>
  <sheetData>
    <row r="1" spans="1:13" ht="17.25" x14ac:dyDescent="0.3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.75" thickBot="1" x14ac:dyDescent="0.3"/>
    <row r="3" spans="1:13" s="6" customFormat="1" ht="16.5" thickTop="1" thickBot="1" x14ac:dyDescent="0.3">
      <c r="A3" s="7"/>
      <c r="B3" s="17">
        <v>45292</v>
      </c>
      <c r="C3" s="17">
        <v>45323</v>
      </c>
    </row>
    <row r="4" spans="1:13" s="6" customFormat="1" ht="15.75" thickTop="1" x14ac:dyDescent="0.25">
      <c r="A4" s="8" t="s">
        <v>0</v>
      </c>
      <c r="B4" s="14">
        <v>0.3158783783783784</v>
      </c>
      <c r="C4" s="14">
        <v>0.32467532467532467</v>
      </c>
    </row>
    <row r="5" spans="1:13" s="6" customFormat="1" x14ac:dyDescent="0.25">
      <c r="A5" s="9" t="s">
        <v>1</v>
      </c>
      <c r="B5" s="15">
        <v>4.72972972972973E-2</v>
      </c>
      <c r="C5" s="15">
        <v>0.17473435655253838</v>
      </c>
    </row>
    <row r="6" spans="1:13" s="6" customFormat="1" x14ac:dyDescent="0.25">
      <c r="A6" s="9" t="s">
        <v>14</v>
      </c>
      <c r="B6" s="15">
        <v>0.1570945945945946</v>
      </c>
      <c r="C6" s="15">
        <v>0.13459268004722549</v>
      </c>
    </row>
    <row r="7" spans="1:13" s="6" customFormat="1" x14ac:dyDescent="0.25">
      <c r="A7" s="9" t="s">
        <v>15</v>
      </c>
      <c r="B7" s="15">
        <v>0.13682432432432431</v>
      </c>
      <c r="C7" s="15">
        <v>0.19716646989374262</v>
      </c>
    </row>
    <row r="8" spans="1:13" ht="15.75" thickBot="1" x14ac:dyDescent="0.3">
      <c r="A8" s="10" t="s">
        <v>7</v>
      </c>
      <c r="B8" s="16">
        <v>0.34290540540540543</v>
      </c>
      <c r="C8" s="16">
        <v>0.16883116883116883</v>
      </c>
    </row>
    <row r="9" spans="1:13" s="5" customFormat="1" ht="15.75" thickTop="1" x14ac:dyDescent="0.25">
      <c r="B9" s="12">
        <v>1</v>
      </c>
      <c r="C9" s="12">
        <v>1</v>
      </c>
    </row>
    <row r="40" spans="1:13" ht="17.25" x14ac:dyDescent="0.3">
      <c r="A40" s="30" t="s">
        <v>61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s="6" customFormat="1" ht="15.75" thickBot="1" x14ac:dyDescent="0.3"/>
    <row r="42" spans="1:13" s="6" customFormat="1" ht="16.5" thickTop="1" thickBot="1" x14ac:dyDescent="0.3">
      <c r="A42" s="7"/>
      <c r="B42" s="17">
        <v>45292</v>
      </c>
      <c r="C42" s="17">
        <v>45323</v>
      </c>
    </row>
    <row r="43" spans="1:13" s="6" customFormat="1" ht="15.75" thickTop="1" x14ac:dyDescent="0.25">
      <c r="A43" s="8" t="s">
        <v>0</v>
      </c>
      <c r="B43" s="14">
        <v>0.26323529411764707</v>
      </c>
      <c r="C43" s="14">
        <v>0.28856243441762852</v>
      </c>
    </row>
    <row r="44" spans="1:13" s="6" customFormat="1" x14ac:dyDescent="0.25">
      <c r="A44" s="9" t="s">
        <v>1</v>
      </c>
      <c r="B44" s="15">
        <v>5.4411764705882354E-2</v>
      </c>
      <c r="C44" s="15">
        <v>0.15739769150052466</v>
      </c>
    </row>
    <row r="45" spans="1:13" s="6" customFormat="1" x14ac:dyDescent="0.25">
      <c r="A45" s="9" t="s">
        <v>14</v>
      </c>
      <c r="B45" s="15">
        <v>0.12352941176470589</v>
      </c>
      <c r="C45" s="15">
        <v>0.12696747114375656</v>
      </c>
    </row>
    <row r="46" spans="1:13" s="6" customFormat="1" x14ac:dyDescent="0.25">
      <c r="A46" s="9" t="s">
        <v>15</v>
      </c>
      <c r="B46" s="15">
        <v>0.19705882352941176</v>
      </c>
      <c r="C46" s="15">
        <v>0.22035676810073451</v>
      </c>
    </row>
    <row r="47" spans="1:13" ht="15.75" thickBot="1" x14ac:dyDescent="0.3">
      <c r="A47" s="10" t="s">
        <v>7</v>
      </c>
      <c r="B47" s="16">
        <v>0.36176470588235293</v>
      </c>
      <c r="C47" s="16">
        <v>0.20671563483735572</v>
      </c>
    </row>
    <row r="48" spans="1:13" s="5" customFormat="1" ht="15.75" thickTop="1" x14ac:dyDescent="0.25">
      <c r="B48" s="12">
        <v>1</v>
      </c>
      <c r="C48" s="12">
        <v>1</v>
      </c>
    </row>
  </sheetData>
  <mergeCells count="2">
    <mergeCell ref="A1:M1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zoomScale="120" zoomScaleNormal="120" workbookViewId="0">
      <selection activeCell="D3" sqref="D3:M9"/>
    </sheetView>
  </sheetViews>
  <sheetFormatPr baseColWidth="10" defaultRowHeight="15" x14ac:dyDescent="0.25"/>
  <sheetData>
    <row r="1" spans="1:13" ht="17.25" x14ac:dyDescent="0.3">
      <c r="A1" s="30" t="s">
        <v>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.75" thickBot="1" x14ac:dyDescent="0.3"/>
    <row r="3" spans="1:13" s="6" customFormat="1" ht="16.5" thickTop="1" thickBot="1" x14ac:dyDescent="0.3">
      <c r="A3" s="7"/>
      <c r="B3" s="17">
        <v>45292</v>
      </c>
      <c r="C3" s="17">
        <v>45323</v>
      </c>
    </row>
    <row r="4" spans="1:13" s="6" customFormat="1" ht="15.75" thickTop="1" x14ac:dyDescent="0.25">
      <c r="A4" s="8" t="s">
        <v>0</v>
      </c>
      <c r="B4" s="14">
        <v>0.58064516129032262</v>
      </c>
      <c r="C4" s="14">
        <v>0.57961783439490444</v>
      </c>
    </row>
    <row r="5" spans="1:13" s="6" customFormat="1" x14ac:dyDescent="0.25">
      <c r="A5" s="9" t="s">
        <v>1</v>
      </c>
      <c r="B5" s="15">
        <v>8.5521380345086273E-2</v>
      </c>
      <c r="C5" s="15">
        <v>0.12314225053078556</v>
      </c>
    </row>
    <row r="6" spans="1:13" s="6" customFormat="1" x14ac:dyDescent="0.25">
      <c r="A6" s="9" t="s">
        <v>14</v>
      </c>
      <c r="B6" s="15">
        <v>0.15753938484621155</v>
      </c>
      <c r="C6" s="15">
        <v>0.18046709129511676</v>
      </c>
    </row>
    <row r="7" spans="1:13" s="6" customFormat="1" x14ac:dyDescent="0.25">
      <c r="A7" s="9" t="s">
        <v>15</v>
      </c>
      <c r="B7" s="15">
        <v>8.4771192798199543E-2</v>
      </c>
      <c r="C7" s="15">
        <v>3.4677990092002828E-2</v>
      </c>
    </row>
    <row r="8" spans="1:13" ht="15.75" thickBot="1" x14ac:dyDescent="0.3">
      <c r="A8" s="10" t="s">
        <v>7</v>
      </c>
      <c r="B8" s="16">
        <v>9.1522880720180042E-2</v>
      </c>
      <c r="C8" s="16">
        <v>8.209483368719038E-2</v>
      </c>
    </row>
    <row r="9" spans="1:13" s="5" customFormat="1" ht="15.75" thickTop="1" x14ac:dyDescent="0.25">
      <c r="B9" s="12">
        <f t="shared" ref="B9:C9" si="0">SUM(B4:B8)</f>
        <v>1</v>
      </c>
      <c r="C9" s="12">
        <f t="shared" si="0"/>
        <v>0.99999999999999989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Normal="100" workbookViewId="0">
      <selection activeCell="D3" sqref="D3:M9"/>
    </sheetView>
  </sheetViews>
  <sheetFormatPr baseColWidth="10" defaultRowHeight="15" x14ac:dyDescent="0.25"/>
  <sheetData>
    <row r="1" spans="1:13" ht="17.25" x14ac:dyDescent="0.3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6" customFormat="1" ht="15.75" thickBot="1" x14ac:dyDescent="0.3">
      <c r="A2" s="6" t="s">
        <v>16</v>
      </c>
    </row>
    <row r="3" spans="1:13" s="6" customFormat="1" ht="16.5" thickTop="1" thickBot="1" x14ac:dyDescent="0.3">
      <c r="A3" s="7"/>
      <c r="B3" s="17">
        <v>45292</v>
      </c>
      <c r="C3" s="17">
        <v>45323</v>
      </c>
    </row>
    <row r="4" spans="1:13" s="6" customFormat="1" ht="15.75" thickTop="1" x14ac:dyDescent="0.25">
      <c r="A4" s="8" t="s">
        <v>0</v>
      </c>
      <c r="B4" s="14">
        <v>0.32488479262672809</v>
      </c>
      <c r="C4" s="14">
        <v>0.37912087912087911</v>
      </c>
    </row>
    <row r="5" spans="1:13" s="6" customFormat="1" x14ac:dyDescent="0.25">
      <c r="A5" s="9" t="s">
        <v>1</v>
      </c>
      <c r="B5" s="15">
        <v>0.22119815668202766</v>
      </c>
      <c r="C5" s="15">
        <v>0.16117216117216118</v>
      </c>
    </row>
    <row r="6" spans="1:13" s="6" customFormat="1" x14ac:dyDescent="0.25">
      <c r="A6" s="9" t="s">
        <v>14</v>
      </c>
      <c r="B6" s="15">
        <v>0.11981566820276497</v>
      </c>
      <c r="C6" s="15">
        <v>0.10805860805860806</v>
      </c>
    </row>
    <row r="7" spans="1:13" s="6" customFormat="1" x14ac:dyDescent="0.25">
      <c r="A7" s="9" t="s">
        <v>15</v>
      </c>
      <c r="B7" s="15">
        <v>0.15668202764976957</v>
      </c>
      <c r="C7" s="15">
        <v>7.1428571428571425E-2</v>
      </c>
    </row>
    <row r="8" spans="1:13" ht="15.75" thickBot="1" x14ac:dyDescent="0.3">
      <c r="A8" s="10" t="s">
        <v>7</v>
      </c>
      <c r="B8" s="16">
        <v>0.17741935483870969</v>
      </c>
      <c r="C8" s="16">
        <v>0.28021978021978022</v>
      </c>
    </row>
    <row r="9" spans="1:13" s="5" customFormat="1" ht="15.75" thickTop="1" x14ac:dyDescent="0.25">
      <c r="B9" s="12">
        <v>1</v>
      </c>
      <c r="C9" s="12">
        <v>0.99999999999999989</v>
      </c>
    </row>
    <row r="40" spans="1:13" ht="17.25" x14ac:dyDescent="0.3">
      <c r="A40" s="27" t="s">
        <v>24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6" customFormat="1" ht="15.75" thickBot="1" x14ac:dyDescent="0.3"/>
    <row r="42" spans="1:13" s="6" customFormat="1" ht="16.5" thickTop="1" thickBot="1" x14ac:dyDescent="0.3">
      <c r="A42" s="7"/>
      <c r="B42" s="17">
        <v>45292</v>
      </c>
      <c r="C42" s="17">
        <v>45323</v>
      </c>
    </row>
    <row r="43" spans="1:13" s="6" customFormat="1" ht="15.75" thickTop="1" x14ac:dyDescent="0.25">
      <c r="A43" s="19" t="s">
        <v>8</v>
      </c>
      <c r="B43" s="14">
        <v>0.41408450704225352</v>
      </c>
      <c r="C43" s="14">
        <v>0.5010570824524313</v>
      </c>
    </row>
    <row r="44" spans="1:13" s="6" customFormat="1" x14ac:dyDescent="0.25">
      <c r="A44" s="20" t="s">
        <v>9</v>
      </c>
      <c r="B44" s="15">
        <v>0.25633802816901408</v>
      </c>
      <c r="C44" s="15">
        <v>0.22621564482029599</v>
      </c>
    </row>
    <row r="45" spans="1:13" s="6" customFormat="1" x14ac:dyDescent="0.25">
      <c r="A45" s="20" t="s">
        <v>10</v>
      </c>
      <c r="B45" s="15">
        <v>0.13239436619718309</v>
      </c>
      <c r="C45" s="15">
        <v>0.1014799154334038</v>
      </c>
    </row>
    <row r="46" spans="1:13" s="6" customFormat="1" x14ac:dyDescent="0.25">
      <c r="A46" s="20" t="s">
        <v>11</v>
      </c>
      <c r="B46" s="15">
        <v>0.12676056338028169</v>
      </c>
      <c r="C46" s="15">
        <v>3.1712473572938688E-2</v>
      </c>
    </row>
    <row r="47" spans="1:13" ht="15.75" thickBot="1" x14ac:dyDescent="0.3">
      <c r="A47" s="21" t="s">
        <v>13</v>
      </c>
      <c r="B47" s="16">
        <v>7.0422535211267609E-2</v>
      </c>
      <c r="C47" s="16">
        <v>0.13953488372093023</v>
      </c>
    </row>
    <row r="48" spans="1:13" s="5" customFormat="1" ht="15.75" thickTop="1" x14ac:dyDescent="0.25">
      <c r="B48" s="18"/>
      <c r="C48" s="18"/>
    </row>
    <row r="82" spans="1:13" ht="17.25" x14ac:dyDescent="0.3">
      <c r="A82" s="27" t="s">
        <v>25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s="6" customFormat="1" ht="15.75" thickBot="1" x14ac:dyDescent="0.3"/>
    <row r="84" spans="1:13" s="6" customFormat="1" ht="16.5" thickTop="1" thickBot="1" x14ac:dyDescent="0.3">
      <c r="A84" s="7"/>
      <c r="B84" s="17">
        <v>45292</v>
      </c>
      <c r="C84" s="17">
        <v>45323</v>
      </c>
    </row>
    <row r="85" spans="1:13" s="6" customFormat="1" ht="15.75" thickTop="1" x14ac:dyDescent="0.25">
      <c r="A85" s="8" t="s">
        <v>0</v>
      </c>
      <c r="B85" s="14">
        <v>0.32914572864321606</v>
      </c>
      <c r="C85" s="14">
        <v>0.38963210702341139</v>
      </c>
    </row>
    <row r="86" spans="1:13" s="6" customFormat="1" x14ac:dyDescent="0.25">
      <c r="A86" s="9" t="s">
        <v>1</v>
      </c>
      <c r="B86" s="15">
        <v>2.5125628140703519E-2</v>
      </c>
      <c r="C86" s="15">
        <v>0.17224080267558528</v>
      </c>
    </row>
    <row r="87" spans="1:13" s="6" customFormat="1" x14ac:dyDescent="0.25">
      <c r="A87" s="9" t="s">
        <v>14</v>
      </c>
      <c r="B87" s="15">
        <v>8.7939698492462318E-2</v>
      </c>
      <c r="C87" s="15">
        <v>6.5217391304347824E-2</v>
      </c>
    </row>
    <row r="88" spans="1:13" s="6" customFormat="1" x14ac:dyDescent="0.25">
      <c r="A88" s="9" t="s">
        <v>15</v>
      </c>
      <c r="B88" s="15">
        <v>0.16331658291457288</v>
      </c>
      <c r="C88" s="15">
        <v>0.17892976588628762</v>
      </c>
    </row>
    <row r="89" spans="1:13" ht="15.75" thickBot="1" x14ac:dyDescent="0.3">
      <c r="A89" s="10" t="s">
        <v>7</v>
      </c>
      <c r="B89" s="16">
        <v>0.39447236180904521</v>
      </c>
      <c r="C89" s="16">
        <v>0.1939799331103679</v>
      </c>
    </row>
    <row r="90" spans="1:13" s="5" customFormat="1" ht="15.75" thickTop="1" x14ac:dyDescent="0.25">
      <c r="B90" s="18"/>
      <c r="C90" s="18"/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" sqref="D3:M9"/>
    </sheetView>
  </sheetViews>
  <sheetFormatPr baseColWidth="10" defaultColWidth="11.42578125" defaultRowHeight="15" x14ac:dyDescent="0.25"/>
  <cols>
    <col min="1" max="16" width="11.42578125" style="2"/>
    <col min="17" max="16384" width="11.42578125" style="5"/>
  </cols>
  <sheetData>
    <row r="1" spans="1:16" customFormat="1" ht="18.75" x14ac:dyDescent="0.3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6" s="6" customFormat="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6" s="6" customFormat="1" ht="16.5" thickTop="1" thickBot="1" x14ac:dyDescent="0.3">
      <c r="A3" s="7"/>
      <c r="B3" s="17">
        <v>45292</v>
      </c>
      <c r="C3" s="17">
        <v>45323</v>
      </c>
    </row>
    <row r="4" spans="1:16" s="6" customFormat="1" ht="15.75" thickTop="1" x14ac:dyDescent="0.25">
      <c r="A4" s="8" t="s">
        <v>3</v>
      </c>
      <c r="B4" s="14">
        <v>0.31958762886597936</v>
      </c>
      <c r="C4" s="14">
        <v>0.32444444444444442</v>
      </c>
    </row>
    <row r="5" spans="1:16" s="6" customFormat="1" x14ac:dyDescent="0.25">
      <c r="A5" s="9" t="s">
        <v>2</v>
      </c>
      <c r="B5" s="15">
        <v>0.17525773195876287</v>
      </c>
      <c r="C5" s="15">
        <v>0.13777777777777778</v>
      </c>
    </row>
    <row r="6" spans="1:16" s="6" customFormat="1" x14ac:dyDescent="0.25">
      <c r="A6" s="9" t="s">
        <v>5</v>
      </c>
      <c r="B6" s="15">
        <v>0.30412371134020616</v>
      </c>
      <c r="C6" s="15">
        <v>0.28888888888888886</v>
      </c>
    </row>
    <row r="7" spans="1:16" s="6" customFormat="1" x14ac:dyDescent="0.25">
      <c r="A7" s="9" t="s">
        <v>6</v>
      </c>
      <c r="B7" s="15">
        <v>0.17010309278350516</v>
      </c>
      <c r="C7" s="15">
        <v>0.18222222222222223</v>
      </c>
    </row>
    <row r="8" spans="1:16" customFormat="1" ht="15.75" thickBot="1" x14ac:dyDescent="0.3">
      <c r="A8" s="10" t="s">
        <v>7</v>
      </c>
      <c r="B8" s="16">
        <v>3.0927835051546393E-2</v>
      </c>
      <c r="C8" s="16">
        <v>6.6666666666666666E-2</v>
      </c>
    </row>
    <row r="9" spans="1:16" ht="15.75" thickTop="1" x14ac:dyDescent="0.25">
      <c r="A9" s="11"/>
      <c r="B9" s="12">
        <v>0.99999999999999989</v>
      </c>
      <c r="C9" s="12">
        <v>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25">
      <c r="A10" s="3" t="s">
        <v>4</v>
      </c>
      <c r="B10" s="4">
        <v>0.20103092783505155</v>
      </c>
      <c r="C10" s="4">
        <v>0.24888888888888888</v>
      </c>
      <c r="D10" s="4" t="e">
        <v>#DIV/0!</v>
      </c>
      <c r="E10" s="4" t="e">
        <v>#DIV/0!</v>
      </c>
      <c r="F10" s="4" t="e">
        <v>#DIV/0!</v>
      </c>
      <c r="G10" s="4" t="e">
        <v>#DIV/0!</v>
      </c>
      <c r="H10" s="4" t="e">
        <v>#DIV/0!</v>
      </c>
      <c r="I10" s="4" t="e">
        <v>#DIV/0!</v>
      </c>
      <c r="J10" s="4" t="e">
        <v>#DIV/0!</v>
      </c>
      <c r="K10" s="4" t="e">
        <v>#REF!</v>
      </c>
      <c r="L10" s="4" t="e">
        <v>#REF!</v>
      </c>
      <c r="M10" s="4" t="e">
        <v>#REF!</v>
      </c>
      <c r="N10" s="5"/>
      <c r="O10" s="5"/>
      <c r="P10" s="5"/>
    </row>
    <row r="11" spans="1:16" x14ac:dyDescent="0.25">
      <c r="N11" s="5"/>
      <c r="O11" s="5"/>
      <c r="P11" s="5"/>
    </row>
    <row r="12" spans="1:16" x14ac:dyDescent="0.25">
      <c r="N12" s="5"/>
      <c r="O12" s="5"/>
      <c r="P12" s="5"/>
    </row>
    <row r="13" spans="1:16" x14ac:dyDescent="0.25">
      <c r="N13" s="5"/>
      <c r="O13" s="5"/>
      <c r="P13" s="5"/>
    </row>
    <row r="14" spans="1:16" x14ac:dyDescent="0.25">
      <c r="N14" s="5"/>
      <c r="O14" s="5"/>
      <c r="P14" s="5"/>
    </row>
    <row r="15" spans="1:16" x14ac:dyDescent="0.25">
      <c r="N15" s="5"/>
      <c r="O15" s="5"/>
      <c r="P15" s="5"/>
    </row>
    <row r="16" spans="1:16" x14ac:dyDescent="0.25">
      <c r="N16" s="5"/>
      <c r="O16" s="5"/>
      <c r="P16" s="5"/>
    </row>
    <row r="17" spans="14:16" x14ac:dyDescent="0.25">
      <c r="N17" s="5"/>
      <c r="O17" s="5"/>
      <c r="P17" s="5"/>
    </row>
    <row r="18" spans="14:16" x14ac:dyDescent="0.25">
      <c r="N18" s="5"/>
      <c r="O18" s="5"/>
      <c r="P18" s="5"/>
    </row>
    <row r="19" spans="14:16" x14ac:dyDescent="0.25">
      <c r="N19" s="5"/>
      <c r="O19" s="5"/>
      <c r="P19" s="5"/>
    </row>
    <row r="20" spans="14:16" x14ac:dyDescent="0.25">
      <c r="N20" s="5"/>
      <c r="O20" s="5"/>
      <c r="P20" s="5"/>
    </row>
    <row r="21" spans="14:16" x14ac:dyDescent="0.25">
      <c r="N21" s="5"/>
      <c r="O21" s="5"/>
      <c r="P21" s="5"/>
    </row>
    <row r="22" spans="14:16" x14ac:dyDescent="0.25">
      <c r="N22" s="5"/>
      <c r="O22" s="5"/>
      <c r="P22" s="5"/>
    </row>
    <row r="23" spans="14:16" x14ac:dyDescent="0.25">
      <c r="N23" s="5"/>
      <c r="O23" s="5"/>
      <c r="P23" s="5"/>
    </row>
    <row r="40" spans="1:16" customFormat="1" ht="17.25" x14ac:dyDescent="0.3">
      <c r="A40" s="27" t="s">
        <v>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6" s="6" customFormat="1" ht="15.75" thickBot="1" x14ac:dyDescent="0.3"/>
    <row r="42" spans="1:16" s="6" customFormat="1" ht="16.5" thickTop="1" thickBot="1" x14ac:dyDescent="0.3">
      <c r="A42" s="7"/>
      <c r="B42" s="17">
        <v>45292</v>
      </c>
      <c r="C42" s="17">
        <v>45323</v>
      </c>
    </row>
    <row r="43" spans="1:16" s="6" customFormat="1" ht="15.75" thickTop="1" x14ac:dyDescent="0.25">
      <c r="A43" s="19" t="s">
        <v>8</v>
      </c>
      <c r="B43" s="14">
        <v>0.84</v>
      </c>
      <c r="C43" s="14">
        <v>0.78835978835978837</v>
      </c>
    </row>
    <row r="44" spans="1:16" s="6" customFormat="1" x14ac:dyDescent="0.25">
      <c r="A44" s="20" t="s">
        <v>9</v>
      </c>
      <c r="B44" s="15">
        <v>0.14000000000000001</v>
      </c>
      <c r="C44" s="15">
        <v>0.17989417989417988</v>
      </c>
    </row>
    <row r="45" spans="1:16" s="6" customFormat="1" x14ac:dyDescent="0.25">
      <c r="A45" s="20" t="s">
        <v>10</v>
      </c>
      <c r="B45" s="15">
        <v>1.3333333333333334E-2</v>
      </c>
      <c r="C45" s="15">
        <v>1.0582010582010581E-2</v>
      </c>
    </row>
    <row r="46" spans="1:16" s="6" customFormat="1" x14ac:dyDescent="0.25">
      <c r="A46" s="20" t="s">
        <v>11</v>
      </c>
      <c r="B46" s="15">
        <v>6.6666666666666671E-3</v>
      </c>
      <c r="C46" s="15">
        <v>1.0582010582010581E-2</v>
      </c>
    </row>
    <row r="47" spans="1:16" customFormat="1" ht="15.75" thickBot="1" x14ac:dyDescent="0.3">
      <c r="A47" s="21" t="s">
        <v>13</v>
      </c>
      <c r="B47" s="16">
        <v>0</v>
      </c>
      <c r="C47" s="16">
        <v>1.0582010582010581E-2</v>
      </c>
    </row>
    <row r="48" spans="1:16" ht="15.75" thickTop="1" x14ac:dyDescent="0.25">
      <c r="A48" s="5"/>
      <c r="B48" s="18"/>
      <c r="C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spans="1:16" customFormat="1" x14ac:dyDescent="0.25"/>
    <row r="82" spans="1:16" customFormat="1" ht="17.25" x14ac:dyDescent="0.3">
      <c r="A82" s="27" t="s">
        <v>28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6" s="6" customFormat="1" ht="15.75" thickBot="1" x14ac:dyDescent="0.3"/>
    <row r="84" spans="1:16" s="6" customFormat="1" ht="16.5" thickTop="1" thickBot="1" x14ac:dyDescent="0.3">
      <c r="A84" s="7"/>
      <c r="B84" s="17">
        <v>45292</v>
      </c>
      <c r="C84" s="17">
        <v>45323</v>
      </c>
    </row>
    <row r="85" spans="1:16" s="6" customFormat="1" ht="15.75" thickTop="1" x14ac:dyDescent="0.25">
      <c r="A85" s="8" t="s">
        <v>3</v>
      </c>
      <c r="B85" s="14">
        <v>0.94326241134751776</v>
      </c>
      <c r="C85" s="14">
        <v>0.89430894308943087</v>
      </c>
    </row>
    <row r="86" spans="1:16" s="6" customFormat="1" x14ac:dyDescent="0.25">
      <c r="A86" s="9" t="s">
        <v>2</v>
      </c>
      <c r="B86" s="15">
        <v>5.6737588652482268E-2</v>
      </c>
      <c r="C86" s="15">
        <v>9.7560975609756101E-2</v>
      </c>
    </row>
    <row r="87" spans="1:16" s="6" customFormat="1" x14ac:dyDescent="0.25">
      <c r="A87" s="9" t="s">
        <v>5</v>
      </c>
      <c r="B87" s="15">
        <v>0</v>
      </c>
      <c r="C87" s="15">
        <v>8.130081300813009E-3</v>
      </c>
    </row>
    <row r="88" spans="1:16" s="6" customFormat="1" x14ac:dyDescent="0.25">
      <c r="A88" s="9" t="s">
        <v>6</v>
      </c>
      <c r="B88" s="15">
        <v>0</v>
      </c>
      <c r="C88" s="15">
        <v>0</v>
      </c>
    </row>
    <row r="89" spans="1:16" customFormat="1" ht="15.75" thickBot="1" x14ac:dyDescent="0.3">
      <c r="A89" s="10" t="s">
        <v>7</v>
      </c>
      <c r="B89" s="16">
        <v>0</v>
      </c>
      <c r="C89" s="16">
        <v>0</v>
      </c>
    </row>
    <row r="90" spans="1:16" ht="15.75" thickTop="1" x14ac:dyDescent="0.25">
      <c r="A90" s="5"/>
      <c r="B90" s="18"/>
      <c r="C90" s="18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customFormat="1" x14ac:dyDescent="0.25"/>
    <row r="92" spans="1:16" customFormat="1" x14ac:dyDescent="0.25"/>
    <row r="93" spans="1:16" customFormat="1" x14ac:dyDescent="0.25"/>
    <row r="94" spans="1:16" customFormat="1" x14ac:dyDescent="0.25"/>
    <row r="95" spans="1:16" customFormat="1" x14ac:dyDescent="0.25"/>
    <row r="96" spans="1:1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</sheetData>
  <mergeCells count="4">
    <mergeCell ref="A1:M1"/>
    <mergeCell ref="A2:L2"/>
    <mergeCell ref="A40:M40"/>
    <mergeCell ref="A82:M8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D3" sqref="D3:N9"/>
    </sheetView>
  </sheetViews>
  <sheetFormatPr baseColWidth="10" defaultRowHeight="15" x14ac:dyDescent="0.25"/>
  <sheetData>
    <row r="1" spans="1:13" ht="17.25" x14ac:dyDescent="0.3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6" customFormat="1" ht="15.75" thickBot="1" x14ac:dyDescent="0.3"/>
    <row r="3" spans="1:13" s="6" customFormat="1" ht="16.5" thickTop="1" thickBot="1" x14ac:dyDescent="0.3">
      <c r="A3" s="7"/>
      <c r="B3" s="17">
        <v>45292</v>
      </c>
      <c r="C3" s="17">
        <v>45323</v>
      </c>
    </row>
    <row r="4" spans="1:13" s="6" customFormat="1" ht="15.75" thickTop="1" x14ac:dyDescent="0.25">
      <c r="A4" s="8" t="s">
        <v>0</v>
      </c>
      <c r="B4" s="14">
        <v>0.25145518044237486</v>
      </c>
      <c r="C4" s="14">
        <v>0.34792899408284023</v>
      </c>
    </row>
    <row r="5" spans="1:13" s="6" customFormat="1" x14ac:dyDescent="0.25">
      <c r="A5" s="9" t="s">
        <v>1</v>
      </c>
      <c r="B5" s="15">
        <v>0.23981373690337601</v>
      </c>
      <c r="C5" s="15">
        <v>0.24852071005917159</v>
      </c>
    </row>
    <row r="6" spans="1:13" s="6" customFormat="1" x14ac:dyDescent="0.25">
      <c r="A6" s="9" t="s">
        <v>14</v>
      </c>
      <c r="B6" s="15">
        <v>0.19091967403958091</v>
      </c>
      <c r="C6" s="15">
        <v>0.18343195266272189</v>
      </c>
    </row>
    <row r="7" spans="1:13" s="6" customFormat="1" x14ac:dyDescent="0.25">
      <c r="A7" s="9" t="s">
        <v>15</v>
      </c>
      <c r="B7" s="15">
        <v>0.15366705471478465</v>
      </c>
      <c r="C7" s="15">
        <v>0.1076923076923077</v>
      </c>
    </row>
    <row r="8" spans="1:13" ht="15.75" thickBot="1" x14ac:dyDescent="0.3">
      <c r="A8" s="10" t="s">
        <v>7</v>
      </c>
      <c r="B8" s="16">
        <v>0.16414435389988358</v>
      </c>
      <c r="C8" s="16">
        <v>0.11242603550295859</v>
      </c>
    </row>
    <row r="9" spans="1:13" s="5" customFormat="1" ht="15.75" thickTop="1" x14ac:dyDescent="0.25">
      <c r="B9" s="12">
        <v>0.99999999999999989</v>
      </c>
      <c r="C9" s="12">
        <v>1</v>
      </c>
    </row>
    <row r="40" spans="1:13" ht="17.25" x14ac:dyDescent="0.3">
      <c r="A40" s="27" t="s">
        <v>30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6" customFormat="1" ht="15.75" thickBot="1" x14ac:dyDescent="0.3"/>
    <row r="42" spans="1:13" s="6" customFormat="1" ht="16.5" thickTop="1" thickBot="1" x14ac:dyDescent="0.3">
      <c r="A42" s="7"/>
      <c r="B42" s="17">
        <v>45292</v>
      </c>
      <c r="C42" s="17">
        <v>45323</v>
      </c>
    </row>
    <row r="43" spans="1:13" s="6" customFormat="1" ht="15.75" thickTop="1" x14ac:dyDescent="0.25">
      <c r="A43" s="19" t="s">
        <v>8</v>
      </c>
      <c r="B43" s="14">
        <v>0.41849148418491483</v>
      </c>
      <c r="C43" s="14">
        <v>0.5141800246609125</v>
      </c>
    </row>
    <row r="44" spans="1:13" s="6" customFormat="1" x14ac:dyDescent="0.25">
      <c r="A44" s="20" t="s">
        <v>9</v>
      </c>
      <c r="B44" s="15">
        <v>0.24939172749391728</v>
      </c>
      <c r="C44" s="15">
        <v>0.25524044389642414</v>
      </c>
    </row>
    <row r="45" spans="1:13" s="6" customFormat="1" x14ac:dyDescent="0.25">
      <c r="A45" s="20" t="s">
        <v>10</v>
      </c>
      <c r="B45" s="15">
        <v>0.13746958637469586</v>
      </c>
      <c r="C45" s="15">
        <v>9.1245376078914919E-2</v>
      </c>
    </row>
    <row r="46" spans="1:13" s="6" customFormat="1" x14ac:dyDescent="0.25">
      <c r="A46" s="20" t="s">
        <v>11</v>
      </c>
      <c r="B46" s="15">
        <v>9.8540145985401464E-2</v>
      </c>
      <c r="C46" s="15">
        <v>3.9457459926017263E-2</v>
      </c>
    </row>
    <row r="47" spans="1:13" ht="15.75" thickBot="1" x14ac:dyDescent="0.3">
      <c r="A47" s="21" t="s">
        <v>13</v>
      </c>
      <c r="B47" s="16">
        <v>9.6107055961070553E-2</v>
      </c>
      <c r="C47" s="16">
        <v>9.98766954377312E-2</v>
      </c>
    </row>
    <row r="48" spans="1:13" s="5" customFormat="1" ht="15.75" thickTop="1" x14ac:dyDescent="0.25">
      <c r="B48" s="18"/>
      <c r="C48" s="18"/>
    </row>
    <row r="82" spans="1:13" ht="17.25" x14ac:dyDescent="0.3">
      <c r="A82" s="27" t="s">
        <v>31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s="6" customFormat="1" ht="15.75" thickBot="1" x14ac:dyDescent="0.3"/>
    <row r="84" spans="1:13" s="6" customFormat="1" ht="16.5" thickTop="1" thickBot="1" x14ac:dyDescent="0.3">
      <c r="A84" s="7"/>
      <c r="B84" s="17">
        <v>45292</v>
      </c>
      <c r="C84" s="17">
        <v>45323</v>
      </c>
    </row>
    <row r="85" spans="1:13" s="6" customFormat="1" ht="15.75" thickTop="1" x14ac:dyDescent="0.25">
      <c r="A85" s="8" t="s">
        <v>0</v>
      </c>
      <c r="B85" s="14">
        <v>0.23115577889447236</v>
      </c>
      <c r="C85" s="14">
        <v>0.1640625</v>
      </c>
    </row>
    <row r="86" spans="1:13" s="6" customFormat="1" x14ac:dyDescent="0.25">
      <c r="A86" s="9" t="s">
        <v>1</v>
      </c>
      <c r="B86" s="15">
        <v>0.11055276381909548</v>
      </c>
      <c r="C86" s="15">
        <v>0.17578125</v>
      </c>
    </row>
    <row r="87" spans="1:13" s="6" customFormat="1" x14ac:dyDescent="0.25">
      <c r="A87" s="9" t="s">
        <v>14</v>
      </c>
      <c r="B87" s="15">
        <v>0.19597989949748743</v>
      </c>
      <c r="C87" s="15">
        <v>0.29296875</v>
      </c>
    </row>
    <row r="88" spans="1:13" s="6" customFormat="1" x14ac:dyDescent="0.25">
      <c r="A88" s="9" t="s">
        <v>15</v>
      </c>
      <c r="B88" s="15">
        <v>0.21105527638190955</v>
      </c>
      <c r="C88" s="15">
        <v>0.25</v>
      </c>
    </row>
    <row r="89" spans="1:13" ht="15.75" thickBot="1" x14ac:dyDescent="0.3">
      <c r="A89" s="10" t="s">
        <v>7</v>
      </c>
      <c r="B89" s="16">
        <v>0.25125628140703515</v>
      </c>
      <c r="C89" s="16">
        <v>0.1171875</v>
      </c>
    </row>
    <row r="90" spans="1:13" s="5" customFormat="1" ht="15.75" thickTop="1" x14ac:dyDescent="0.25">
      <c r="B90" s="18"/>
      <c r="C90" s="18"/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D3" sqref="D3:M9"/>
    </sheetView>
  </sheetViews>
  <sheetFormatPr baseColWidth="10" defaultRowHeight="15" x14ac:dyDescent="0.25"/>
  <sheetData>
    <row r="1" spans="1:13" ht="17.25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6" customFormat="1" ht="15.75" thickBot="1" x14ac:dyDescent="0.3"/>
    <row r="3" spans="1:13" s="6" customFormat="1" ht="16.5" thickTop="1" thickBot="1" x14ac:dyDescent="0.3">
      <c r="A3" s="7"/>
      <c r="B3" s="17">
        <v>45292</v>
      </c>
      <c r="C3" s="17">
        <v>45323</v>
      </c>
    </row>
    <row r="4" spans="1:13" s="6" customFormat="1" ht="15.75" thickTop="1" x14ac:dyDescent="0.25">
      <c r="A4" s="8" t="s">
        <v>0</v>
      </c>
      <c r="B4" s="14">
        <v>0.21358267716535434</v>
      </c>
      <c r="C4" s="14">
        <v>0.25104953820319059</v>
      </c>
    </row>
    <row r="5" spans="1:13" s="6" customFormat="1" x14ac:dyDescent="0.25">
      <c r="A5" s="9" t="s">
        <v>1</v>
      </c>
      <c r="B5" s="15">
        <v>0.20866141732283464</v>
      </c>
      <c r="C5" s="15">
        <v>0.17884130982367757</v>
      </c>
    </row>
    <row r="6" spans="1:13" s="6" customFormat="1" x14ac:dyDescent="0.25">
      <c r="A6" s="9" t="s">
        <v>14</v>
      </c>
      <c r="B6" s="15">
        <v>0.17224409448818898</v>
      </c>
      <c r="C6" s="15">
        <v>0.13182199832073888</v>
      </c>
    </row>
    <row r="7" spans="1:13" s="6" customFormat="1" x14ac:dyDescent="0.25">
      <c r="A7" s="9" t="s">
        <v>15</v>
      </c>
      <c r="B7" s="15">
        <v>0.13484251968503938</v>
      </c>
      <c r="C7" s="15">
        <v>8.5642317380352648E-2</v>
      </c>
    </row>
    <row r="8" spans="1:13" ht="15.75" thickBot="1" x14ac:dyDescent="0.3">
      <c r="A8" s="10" t="s">
        <v>7</v>
      </c>
      <c r="B8" s="16">
        <v>0.2706692913385827</v>
      </c>
      <c r="C8" s="16">
        <v>0.3526448362720403</v>
      </c>
    </row>
    <row r="9" spans="1:13" s="5" customFormat="1" ht="15.75" thickTop="1" x14ac:dyDescent="0.25">
      <c r="B9" s="12">
        <v>1</v>
      </c>
      <c r="C9" s="12">
        <v>1</v>
      </c>
    </row>
    <row r="40" spans="1:13" ht="17.25" x14ac:dyDescent="0.3">
      <c r="A40" s="27" t="s">
        <v>33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6" customFormat="1" ht="15.75" thickBot="1" x14ac:dyDescent="0.3"/>
    <row r="42" spans="1:13" s="6" customFormat="1" ht="16.5" thickTop="1" thickBot="1" x14ac:dyDescent="0.3">
      <c r="A42" s="7"/>
      <c r="B42" s="17">
        <v>45292</v>
      </c>
      <c r="C42" s="17">
        <v>45323</v>
      </c>
    </row>
    <row r="43" spans="1:13" s="6" customFormat="1" ht="15.75" thickTop="1" x14ac:dyDescent="0.25">
      <c r="A43" s="19" t="s">
        <v>8</v>
      </c>
      <c r="B43" s="14">
        <v>0.36335721596724668</v>
      </c>
      <c r="C43" s="14">
        <v>0.36591695501730104</v>
      </c>
    </row>
    <row r="44" spans="1:13" s="6" customFormat="1" x14ac:dyDescent="0.25">
      <c r="A44" s="20" t="s">
        <v>9</v>
      </c>
      <c r="B44" s="15">
        <v>0.2241555783009212</v>
      </c>
      <c r="C44" s="15">
        <v>0.24653979238754326</v>
      </c>
    </row>
    <row r="45" spans="1:13" s="6" customFormat="1" x14ac:dyDescent="0.25">
      <c r="A45" s="20" t="s">
        <v>10</v>
      </c>
      <c r="B45" s="15">
        <v>0.1586489252814739</v>
      </c>
      <c r="C45" s="15">
        <v>0.18685121107266436</v>
      </c>
    </row>
    <row r="46" spans="1:13" s="6" customFormat="1" x14ac:dyDescent="0.25">
      <c r="A46" s="20" t="s">
        <v>11</v>
      </c>
      <c r="B46" s="15">
        <v>0.11463664278403275</v>
      </c>
      <c r="C46" s="15">
        <v>0.10380622837370242</v>
      </c>
    </row>
    <row r="47" spans="1:13" ht="15.75" thickBot="1" x14ac:dyDescent="0.3">
      <c r="A47" s="21" t="s">
        <v>13</v>
      </c>
      <c r="B47" s="16">
        <v>0.13920163766632548</v>
      </c>
      <c r="C47" s="16">
        <v>9.6885813148788927E-2</v>
      </c>
    </row>
    <row r="48" spans="1:13" s="5" customFormat="1" ht="15.75" thickTop="1" x14ac:dyDescent="0.25">
      <c r="B48" s="18"/>
      <c r="C48" s="18"/>
    </row>
    <row r="82" spans="1:13" ht="17.25" x14ac:dyDescent="0.3">
      <c r="A82" s="27" t="s">
        <v>34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s="6" customFormat="1" ht="15.75" thickBot="1" x14ac:dyDescent="0.3"/>
    <row r="84" spans="1:13" s="6" customFormat="1" ht="16.5" thickTop="1" thickBot="1" x14ac:dyDescent="0.3">
      <c r="A84" s="7"/>
      <c r="B84" s="17">
        <v>45292</v>
      </c>
      <c r="C84" s="17">
        <v>45323</v>
      </c>
    </row>
    <row r="85" spans="1:13" s="6" customFormat="1" ht="15.75" thickTop="1" x14ac:dyDescent="0.25">
      <c r="A85" s="8" t="s">
        <v>0</v>
      </c>
      <c r="B85" s="14">
        <v>0.1702127659574468</v>
      </c>
      <c r="C85" s="14">
        <v>0.11830985915492957</v>
      </c>
    </row>
    <row r="86" spans="1:13" s="6" customFormat="1" x14ac:dyDescent="0.25">
      <c r="A86" s="9" t="s">
        <v>1</v>
      </c>
      <c r="B86" s="15">
        <v>9.5744680851063829E-2</v>
      </c>
      <c r="C86" s="15">
        <v>0.13239436619718309</v>
      </c>
    </row>
    <row r="87" spans="1:13" s="6" customFormat="1" x14ac:dyDescent="0.25">
      <c r="A87" s="9" t="s">
        <v>14</v>
      </c>
      <c r="B87" s="15">
        <v>0.17375886524822695</v>
      </c>
      <c r="C87" s="15">
        <v>0.23098591549295774</v>
      </c>
    </row>
    <row r="88" spans="1:13" s="6" customFormat="1" x14ac:dyDescent="0.25">
      <c r="A88" s="9" t="s">
        <v>15</v>
      </c>
      <c r="B88" s="15">
        <v>0.24468085106382978</v>
      </c>
      <c r="C88" s="15">
        <v>0.29014084507042254</v>
      </c>
    </row>
    <row r="89" spans="1:13" ht="15.75" thickBot="1" x14ac:dyDescent="0.3">
      <c r="A89" s="10" t="s">
        <v>7</v>
      </c>
      <c r="B89" s="16">
        <v>0.31560283687943264</v>
      </c>
      <c r="C89" s="16">
        <v>0.22816901408450704</v>
      </c>
    </row>
    <row r="90" spans="1:13" s="5" customFormat="1" ht="15.75" thickTop="1" x14ac:dyDescent="0.25">
      <c r="B90" s="18"/>
      <c r="C90" s="18"/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D3" sqref="D3:M9"/>
    </sheetView>
  </sheetViews>
  <sheetFormatPr baseColWidth="10" defaultRowHeight="15" x14ac:dyDescent="0.25"/>
  <sheetData>
    <row r="1" spans="1:13" ht="17.25" x14ac:dyDescent="0.3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6" customFormat="1" ht="15.75" thickBot="1" x14ac:dyDescent="0.3"/>
    <row r="3" spans="1:13" s="6" customFormat="1" ht="16.5" thickTop="1" thickBot="1" x14ac:dyDescent="0.3">
      <c r="A3" s="7"/>
      <c r="B3" s="17">
        <v>45292</v>
      </c>
      <c r="C3" s="17">
        <v>45323</v>
      </c>
    </row>
    <row r="4" spans="1:13" s="6" customFormat="1" ht="15.75" thickTop="1" x14ac:dyDescent="0.25">
      <c r="A4" s="8" t="s">
        <v>3</v>
      </c>
      <c r="B4" s="14">
        <v>0.32492113564668768</v>
      </c>
      <c r="C4" s="14">
        <v>0.27861060329067644</v>
      </c>
    </row>
    <row r="5" spans="1:13" s="6" customFormat="1" x14ac:dyDescent="0.25">
      <c r="A5" s="9" t="s">
        <v>2</v>
      </c>
      <c r="B5" s="15">
        <v>0.15063091482649843</v>
      </c>
      <c r="C5" s="15">
        <v>0.17915904936014626</v>
      </c>
    </row>
    <row r="6" spans="1:13" s="6" customFormat="1" x14ac:dyDescent="0.25">
      <c r="A6" s="9" t="s">
        <v>5</v>
      </c>
      <c r="B6" s="15">
        <v>0.18533123028391169</v>
      </c>
      <c r="C6" s="15">
        <v>0.2453382084095064</v>
      </c>
    </row>
    <row r="7" spans="1:13" s="6" customFormat="1" x14ac:dyDescent="0.25">
      <c r="A7" s="9" t="s">
        <v>6</v>
      </c>
      <c r="B7" s="15">
        <v>0.13998422712933753</v>
      </c>
      <c r="C7" s="15">
        <v>0.15904936014625229</v>
      </c>
    </row>
    <row r="8" spans="1:13" ht="15.75" thickBot="1" x14ac:dyDescent="0.3">
      <c r="A8" s="10" t="s">
        <v>7</v>
      </c>
      <c r="B8" s="16">
        <v>0.19913249211356468</v>
      </c>
      <c r="C8" s="16">
        <v>0.13784277879341864</v>
      </c>
    </row>
    <row r="9" spans="1:13" s="5" customFormat="1" ht="15.75" thickTop="1" x14ac:dyDescent="0.25">
      <c r="B9" s="12">
        <v>1</v>
      </c>
      <c r="C9" s="12">
        <v>1</v>
      </c>
    </row>
    <row r="40" spans="1:13" ht="17.25" x14ac:dyDescent="0.3">
      <c r="A40" s="27" t="s">
        <v>36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6" customFormat="1" ht="15.75" thickBot="1" x14ac:dyDescent="0.3"/>
    <row r="42" spans="1:13" s="6" customFormat="1" ht="16.5" thickTop="1" thickBot="1" x14ac:dyDescent="0.3">
      <c r="A42" s="7"/>
      <c r="B42" s="17">
        <v>45292</v>
      </c>
      <c r="C42" s="17">
        <v>45323</v>
      </c>
    </row>
    <row r="43" spans="1:13" s="6" customFormat="1" ht="15.75" thickTop="1" x14ac:dyDescent="0.25">
      <c r="A43" s="19" t="s">
        <v>8</v>
      </c>
      <c r="B43" s="14">
        <v>0.46631059983566148</v>
      </c>
      <c r="C43" s="14">
        <v>0.61931187569367374</v>
      </c>
    </row>
    <row r="44" spans="1:13" s="6" customFormat="1" x14ac:dyDescent="0.25">
      <c r="A44" s="20" t="s">
        <v>9</v>
      </c>
      <c r="B44" s="15">
        <v>0.34963023829087919</v>
      </c>
      <c r="C44" s="15">
        <v>0.29966703662597116</v>
      </c>
    </row>
    <row r="45" spans="1:13" s="6" customFormat="1" x14ac:dyDescent="0.25">
      <c r="A45" s="20" t="s">
        <v>10</v>
      </c>
      <c r="B45" s="15">
        <v>0.11175020542317174</v>
      </c>
      <c r="C45" s="15">
        <v>4.5135035146133928E-2</v>
      </c>
    </row>
    <row r="46" spans="1:13" s="6" customFormat="1" x14ac:dyDescent="0.25">
      <c r="A46" s="20" t="s">
        <v>11</v>
      </c>
      <c r="B46" s="15">
        <v>4.6014790468364833E-2</v>
      </c>
      <c r="C46" s="15">
        <v>1.5168331483536811E-2</v>
      </c>
    </row>
    <row r="47" spans="1:13" ht="15.75" thickBot="1" x14ac:dyDescent="0.3">
      <c r="A47" s="21" t="s">
        <v>13</v>
      </c>
      <c r="B47" s="16">
        <v>2.629416598192276E-2</v>
      </c>
      <c r="C47" s="16">
        <v>2.0717721050684423E-2</v>
      </c>
    </row>
    <row r="48" spans="1:13" s="5" customFormat="1" ht="15.75" thickTop="1" x14ac:dyDescent="0.25">
      <c r="B48" s="18"/>
      <c r="C48" s="18"/>
    </row>
    <row r="82" spans="1:13" ht="17.25" x14ac:dyDescent="0.3">
      <c r="A82" s="27" t="s">
        <v>37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s="6" customFormat="1" ht="15.75" thickBot="1" x14ac:dyDescent="0.3"/>
    <row r="84" spans="1:13" s="6" customFormat="1" ht="16.5" thickTop="1" thickBot="1" x14ac:dyDescent="0.3">
      <c r="A84" s="7"/>
      <c r="B84" s="17">
        <v>45292</v>
      </c>
      <c r="C84" s="17">
        <v>45323</v>
      </c>
    </row>
    <row r="85" spans="1:13" s="6" customFormat="1" ht="15.75" thickTop="1" x14ac:dyDescent="0.25">
      <c r="A85" s="8" t="s">
        <v>3</v>
      </c>
      <c r="B85" s="14">
        <v>0.26475279106858052</v>
      </c>
      <c r="C85" s="14">
        <v>0.32968750000000002</v>
      </c>
    </row>
    <row r="86" spans="1:13" s="6" customFormat="1" x14ac:dyDescent="0.25">
      <c r="A86" s="9" t="s">
        <v>2</v>
      </c>
      <c r="B86" s="15">
        <v>0.23125996810207336</v>
      </c>
      <c r="C86" s="15">
        <v>0.27812500000000001</v>
      </c>
    </row>
    <row r="87" spans="1:13" s="6" customFormat="1" x14ac:dyDescent="0.25">
      <c r="A87" s="9" t="s">
        <v>5</v>
      </c>
      <c r="B87" s="15">
        <v>0.19298245614035087</v>
      </c>
      <c r="C87" s="15">
        <v>0.17812500000000001</v>
      </c>
    </row>
    <row r="88" spans="1:13" s="6" customFormat="1" x14ac:dyDescent="0.25">
      <c r="A88" s="9" t="s">
        <v>6</v>
      </c>
      <c r="B88" s="15">
        <v>0.11961722488038277</v>
      </c>
      <c r="C88" s="15">
        <v>9.375E-2</v>
      </c>
    </row>
    <row r="89" spans="1:13" ht="15.75" thickBot="1" x14ac:dyDescent="0.3">
      <c r="A89" s="10" t="s">
        <v>7</v>
      </c>
      <c r="B89" s="16">
        <v>0.19138755980861244</v>
      </c>
      <c r="C89" s="16">
        <v>0.1203125</v>
      </c>
    </row>
    <row r="90" spans="1:13" s="5" customFormat="1" ht="15.75" thickTop="1" x14ac:dyDescent="0.25">
      <c r="B90" s="18"/>
      <c r="C90" s="18"/>
    </row>
  </sheetData>
  <mergeCells count="3">
    <mergeCell ref="A1:M1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D3" sqref="D3:M9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6" customFormat="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s="6" customFormat="1" ht="16.5" thickTop="1" thickBot="1" x14ac:dyDescent="0.3">
      <c r="A3" s="7"/>
      <c r="B3" s="17">
        <v>45292</v>
      </c>
      <c r="C3" s="17">
        <v>45323</v>
      </c>
    </row>
    <row r="4" spans="1:13" s="6" customFormat="1" ht="15.75" thickTop="1" x14ac:dyDescent="0.25">
      <c r="A4" s="8" t="s">
        <v>3</v>
      </c>
      <c r="B4" s="14">
        <v>0.12820512820512819</v>
      </c>
      <c r="C4" s="14">
        <v>8.8235294117647065E-2</v>
      </c>
    </row>
    <row r="5" spans="1:13" s="6" customFormat="1" x14ac:dyDescent="0.25">
      <c r="A5" s="9" t="s">
        <v>2</v>
      </c>
      <c r="B5" s="15">
        <v>6.4102564102564097E-2</v>
      </c>
      <c r="C5" s="15">
        <v>0</v>
      </c>
    </row>
    <row r="6" spans="1:13" s="6" customFormat="1" x14ac:dyDescent="0.25">
      <c r="A6" s="9" t="s">
        <v>5</v>
      </c>
      <c r="B6" s="15">
        <v>0.10256410256410256</v>
      </c>
      <c r="C6" s="15">
        <v>0.17647058823529413</v>
      </c>
    </row>
    <row r="7" spans="1:13" s="6" customFormat="1" x14ac:dyDescent="0.25">
      <c r="A7" s="9" t="s">
        <v>6</v>
      </c>
      <c r="B7" s="15">
        <v>0.15384615384615385</v>
      </c>
      <c r="C7" s="15">
        <v>8.8235294117647065E-2</v>
      </c>
    </row>
    <row r="8" spans="1:13" ht="15.75" thickBot="1" x14ac:dyDescent="0.3">
      <c r="A8" s="10" t="s">
        <v>7</v>
      </c>
      <c r="B8" s="16">
        <v>0.55128205128205132</v>
      </c>
      <c r="C8" s="16">
        <v>0.6470588235294118</v>
      </c>
      <c r="D8"/>
      <c r="E8"/>
      <c r="F8"/>
      <c r="G8"/>
      <c r="H8"/>
      <c r="I8"/>
      <c r="J8"/>
      <c r="K8"/>
      <c r="L8"/>
    </row>
    <row r="9" spans="1:13" s="5" customFormat="1" ht="15.75" thickTop="1" x14ac:dyDescent="0.25">
      <c r="B9" s="12">
        <v>1</v>
      </c>
      <c r="C9" s="12">
        <v>1</v>
      </c>
    </row>
    <row r="40" spans="1:13" ht="17.25" x14ac:dyDescent="0.3">
      <c r="A40" s="27" t="s">
        <v>39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6" customFormat="1" ht="15.75" thickBot="1" x14ac:dyDescent="0.3"/>
    <row r="42" spans="1:13" s="6" customFormat="1" ht="16.5" thickTop="1" thickBot="1" x14ac:dyDescent="0.3">
      <c r="A42" s="7"/>
      <c r="B42" s="17">
        <v>45292</v>
      </c>
      <c r="C42" s="17">
        <v>45323</v>
      </c>
    </row>
    <row r="43" spans="1:13" s="6" customFormat="1" ht="15.75" thickTop="1" x14ac:dyDescent="0.25">
      <c r="A43" s="19" t="s">
        <v>8</v>
      </c>
      <c r="B43" s="14">
        <v>0.15384615384615385</v>
      </c>
      <c r="C43" s="14">
        <v>8.8235294117647065E-2</v>
      </c>
    </row>
    <row r="44" spans="1:13" s="6" customFormat="1" x14ac:dyDescent="0.25">
      <c r="A44" s="20" t="s">
        <v>9</v>
      </c>
      <c r="B44" s="15">
        <v>0.35897435897435898</v>
      </c>
      <c r="C44" s="15">
        <v>0.29411764705882354</v>
      </c>
    </row>
    <row r="45" spans="1:13" s="6" customFormat="1" x14ac:dyDescent="0.25">
      <c r="A45" s="20" t="s">
        <v>10</v>
      </c>
      <c r="B45" s="15">
        <v>7.6923076923076927E-2</v>
      </c>
      <c r="C45" s="15">
        <v>5.8823529411764705E-2</v>
      </c>
    </row>
    <row r="46" spans="1:13" s="6" customFormat="1" x14ac:dyDescent="0.25">
      <c r="A46" s="20" t="s">
        <v>11</v>
      </c>
      <c r="B46" s="15">
        <v>0.12820512820512819</v>
      </c>
      <c r="C46" s="15">
        <v>0.14705882352941177</v>
      </c>
    </row>
    <row r="47" spans="1:13" ht="15.75" thickBot="1" x14ac:dyDescent="0.3">
      <c r="A47" s="21" t="s">
        <v>13</v>
      </c>
      <c r="B47" s="16">
        <v>0.28205128205128205</v>
      </c>
      <c r="C47" s="16">
        <v>0.41176470588235292</v>
      </c>
      <c r="D47"/>
      <c r="E47"/>
      <c r="F47"/>
      <c r="G47"/>
      <c r="H47"/>
      <c r="I47"/>
      <c r="J47"/>
      <c r="K47"/>
      <c r="L47"/>
    </row>
    <row r="48" spans="1:13" s="5" customFormat="1" ht="15.75" thickTop="1" x14ac:dyDescent="0.25">
      <c r="B48" s="18"/>
      <c r="C48" s="18"/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7" t="s">
        <v>40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s="6" customFormat="1" ht="15.75" thickBot="1" x14ac:dyDescent="0.3"/>
    <row r="84" spans="1:13" s="6" customFormat="1" ht="16.5" thickTop="1" thickBot="1" x14ac:dyDescent="0.3">
      <c r="A84" s="7"/>
      <c r="B84" s="17">
        <v>45292</v>
      </c>
      <c r="C84" s="17">
        <v>45323</v>
      </c>
    </row>
    <row r="85" spans="1:13" s="6" customFormat="1" ht="15.75" thickTop="1" x14ac:dyDescent="0.25">
      <c r="A85" s="8" t="s">
        <v>3</v>
      </c>
      <c r="B85" s="14">
        <v>0.15151515151515152</v>
      </c>
      <c r="C85" s="14">
        <v>0.37735849056603776</v>
      </c>
    </row>
    <row r="86" spans="1:13" s="6" customFormat="1" x14ac:dyDescent="0.25">
      <c r="A86" s="9" t="s">
        <v>2</v>
      </c>
      <c r="B86" s="15">
        <v>0</v>
      </c>
      <c r="C86" s="15">
        <v>0.13207547169811321</v>
      </c>
    </row>
    <row r="87" spans="1:13" s="6" customFormat="1" x14ac:dyDescent="0.25">
      <c r="A87" s="9" t="s">
        <v>5</v>
      </c>
      <c r="B87" s="15">
        <v>8.0808080808080815E-2</v>
      </c>
      <c r="C87" s="15">
        <v>0.13207547169811321</v>
      </c>
    </row>
    <row r="88" spans="1:13" s="6" customFormat="1" x14ac:dyDescent="0.25">
      <c r="A88" s="9" t="s">
        <v>6</v>
      </c>
      <c r="B88" s="15">
        <v>0.21212121212121213</v>
      </c>
      <c r="C88" s="15">
        <v>7.5471698113207544E-2</v>
      </c>
    </row>
    <row r="89" spans="1:13" ht="15.75" thickBot="1" x14ac:dyDescent="0.3">
      <c r="A89" s="10" t="s">
        <v>7</v>
      </c>
      <c r="B89" s="16">
        <v>0.55555555555555558</v>
      </c>
      <c r="C89" s="16">
        <v>0.28301886792452829</v>
      </c>
      <c r="D89"/>
      <c r="E89"/>
      <c r="F89"/>
      <c r="G89"/>
      <c r="H89"/>
      <c r="I89"/>
      <c r="J89"/>
      <c r="K89"/>
      <c r="L89"/>
    </row>
    <row r="90" spans="1:13" s="5" customFormat="1" ht="15.75" thickTop="1" x14ac:dyDescent="0.25">
      <c r="B90" s="18"/>
      <c r="C90" s="18"/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D3" sqref="D3:M9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6" customFormat="1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3" s="6" customFormat="1" ht="16.5" thickTop="1" thickBot="1" x14ac:dyDescent="0.3">
      <c r="A3" s="7"/>
      <c r="B3" s="17">
        <v>45292</v>
      </c>
      <c r="C3" s="17">
        <v>45323</v>
      </c>
    </row>
    <row r="4" spans="1:13" s="6" customFormat="1" ht="15.75" thickTop="1" x14ac:dyDescent="0.25">
      <c r="A4" s="8" t="s">
        <v>3</v>
      </c>
      <c r="B4" s="14">
        <v>0.29166666666666669</v>
      </c>
      <c r="C4" s="14">
        <v>0.33333333333333331</v>
      </c>
    </row>
    <row r="5" spans="1:13" s="6" customFormat="1" x14ac:dyDescent="0.25">
      <c r="A5" s="9" t="s">
        <v>2</v>
      </c>
      <c r="B5" s="15">
        <v>0</v>
      </c>
      <c r="C5" s="15">
        <v>0.13333333333333333</v>
      </c>
    </row>
    <row r="6" spans="1:13" s="6" customFormat="1" x14ac:dyDescent="0.25">
      <c r="A6" s="9" t="s">
        <v>5</v>
      </c>
      <c r="B6" s="15">
        <v>0.125</v>
      </c>
      <c r="C6" s="15">
        <v>0.26666666666666666</v>
      </c>
    </row>
    <row r="7" spans="1:13" s="6" customFormat="1" x14ac:dyDescent="0.25">
      <c r="A7" s="9" t="s">
        <v>6</v>
      </c>
      <c r="B7" s="15">
        <v>0.16666666666666666</v>
      </c>
      <c r="C7" s="15">
        <v>0</v>
      </c>
    </row>
    <row r="8" spans="1:13" ht="15.75" thickBot="1" x14ac:dyDescent="0.3">
      <c r="A8" s="10" t="s">
        <v>7</v>
      </c>
      <c r="B8" s="16">
        <v>0.41666666666666669</v>
      </c>
      <c r="C8" s="16">
        <v>0.26666666666666666</v>
      </c>
      <c r="D8"/>
      <c r="E8"/>
      <c r="F8"/>
      <c r="G8"/>
      <c r="H8"/>
      <c r="I8"/>
      <c r="J8"/>
      <c r="K8"/>
      <c r="L8"/>
    </row>
    <row r="9" spans="1:13" s="5" customFormat="1" ht="15.75" thickTop="1" x14ac:dyDescent="0.25">
      <c r="B9" s="12">
        <v>1</v>
      </c>
      <c r="C9" s="12">
        <v>1</v>
      </c>
    </row>
    <row r="40" spans="1:13" ht="17.25" x14ac:dyDescent="0.3">
      <c r="A40" s="27" t="s">
        <v>42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6" customFormat="1" ht="15.75" thickBot="1" x14ac:dyDescent="0.3"/>
    <row r="42" spans="1:13" s="6" customFormat="1" ht="16.5" thickTop="1" thickBot="1" x14ac:dyDescent="0.3">
      <c r="A42" s="7"/>
      <c r="B42" s="17">
        <v>45292</v>
      </c>
      <c r="C42" s="17">
        <v>45323</v>
      </c>
    </row>
    <row r="43" spans="1:13" s="6" customFormat="1" ht="15.75" thickTop="1" x14ac:dyDescent="0.25">
      <c r="A43" s="19" t="s">
        <v>8</v>
      </c>
      <c r="B43" s="14">
        <v>0.20833333333333334</v>
      </c>
      <c r="C43" s="14">
        <v>0.2</v>
      </c>
    </row>
    <row r="44" spans="1:13" s="6" customFormat="1" x14ac:dyDescent="0.25">
      <c r="A44" s="20" t="s">
        <v>9</v>
      </c>
      <c r="B44" s="15">
        <v>0.25</v>
      </c>
      <c r="C44" s="15">
        <v>0.4</v>
      </c>
    </row>
    <row r="45" spans="1:13" s="6" customFormat="1" x14ac:dyDescent="0.25">
      <c r="A45" s="20" t="s">
        <v>10</v>
      </c>
      <c r="B45" s="15">
        <v>0.20833333333333334</v>
      </c>
      <c r="C45" s="15">
        <v>6.6666666666666666E-2</v>
      </c>
    </row>
    <row r="46" spans="1:13" s="6" customFormat="1" x14ac:dyDescent="0.25">
      <c r="A46" s="20" t="s">
        <v>11</v>
      </c>
      <c r="B46" s="15">
        <v>8.3333333333333329E-2</v>
      </c>
      <c r="C46" s="15">
        <v>0</v>
      </c>
    </row>
    <row r="47" spans="1:13" ht="15.75" thickBot="1" x14ac:dyDescent="0.3">
      <c r="A47" s="21" t="s">
        <v>13</v>
      </c>
      <c r="B47" s="16">
        <v>0.25</v>
      </c>
      <c r="C47" s="16">
        <v>0.33333333333333331</v>
      </c>
      <c r="D47"/>
      <c r="E47"/>
      <c r="F47"/>
      <c r="G47"/>
      <c r="H47"/>
      <c r="I47"/>
      <c r="J47"/>
      <c r="K47"/>
      <c r="L47"/>
    </row>
    <row r="48" spans="1:13" s="5" customFormat="1" ht="15.75" thickTop="1" x14ac:dyDescent="0.25">
      <c r="B48" s="18"/>
      <c r="C48" s="18"/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7" t="s">
        <v>43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s="6" customFormat="1" ht="15.75" thickBot="1" x14ac:dyDescent="0.3"/>
    <row r="84" spans="1:13" s="6" customFormat="1" ht="16.5" thickTop="1" thickBot="1" x14ac:dyDescent="0.3">
      <c r="A84" s="7"/>
      <c r="B84" s="17">
        <v>45292</v>
      </c>
      <c r="C84" s="17">
        <v>45323</v>
      </c>
    </row>
    <row r="85" spans="1:13" s="6" customFormat="1" ht="15.75" thickTop="1" x14ac:dyDescent="0.25">
      <c r="A85" s="8" t="s">
        <v>3</v>
      </c>
      <c r="B85" s="14">
        <v>0.85</v>
      </c>
      <c r="C85" s="14">
        <v>1</v>
      </c>
    </row>
    <row r="86" spans="1:13" s="6" customFormat="1" x14ac:dyDescent="0.25">
      <c r="A86" s="9" t="s">
        <v>2</v>
      </c>
      <c r="B86" s="15">
        <v>0.05</v>
      </c>
      <c r="C86" s="15">
        <v>0</v>
      </c>
    </row>
    <row r="87" spans="1:13" s="6" customFormat="1" x14ac:dyDescent="0.25">
      <c r="A87" s="9" t="s">
        <v>5</v>
      </c>
      <c r="B87" s="15">
        <v>0</v>
      </c>
      <c r="C87" s="15">
        <v>0</v>
      </c>
    </row>
    <row r="88" spans="1:13" s="6" customFormat="1" x14ac:dyDescent="0.25">
      <c r="A88" s="9" t="s">
        <v>6</v>
      </c>
      <c r="B88" s="15">
        <v>0</v>
      </c>
      <c r="C88" s="15">
        <v>0</v>
      </c>
    </row>
    <row r="89" spans="1:13" ht="15.75" thickBot="1" x14ac:dyDescent="0.3">
      <c r="A89" s="10" t="s">
        <v>7</v>
      </c>
      <c r="B89" s="16">
        <v>0.1</v>
      </c>
      <c r="C89" s="16">
        <v>0</v>
      </c>
      <c r="D89"/>
      <c r="E89"/>
      <c r="F89"/>
      <c r="G89"/>
      <c r="H89"/>
      <c r="I89"/>
      <c r="J89"/>
      <c r="K89"/>
      <c r="L89"/>
    </row>
    <row r="90" spans="1:13" s="5" customFormat="1" ht="15.75" thickTop="1" x14ac:dyDescent="0.25">
      <c r="B90" s="18"/>
      <c r="C90" s="18"/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24</vt:i4>
      </vt:variant>
    </vt:vector>
  </HeadingPairs>
  <TitlesOfParts>
    <vt:vector size="24" baseType="lpstr">
      <vt:lpstr>antanimena</vt:lpstr>
      <vt:lpstr>ivato_sans_DHL</vt:lpstr>
      <vt:lpstr>ivato_avec_DHL</vt:lpstr>
      <vt:lpstr>antsirabe</vt:lpstr>
      <vt:lpstr>mamory_sans_DHL</vt:lpstr>
      <vt:lpstr>mamory_avec_DHL</vt:lpstr>
      <vt:lpstr>toamasina</vt:lpstr>
      <vt:lpstr>antsiranana</vt:lpstr>
      <vt:lpstr>nosybe</vt:lpstr>
      <vt:lpstr>mahajanga</vt:lpstr>
      <vt:lpstr>toliary</vt:lpstr>
      <vt:lpstr>tolagnaro</vt:lpstr>
      <vt:lpstr>RECAP_séjour</vt:lpstr>
      <vt:lpstr>maritime_séjour</vt:lpstr>
      <vt:lpstr>aérien_séjour</vt:lpstr>
      <vt:lpstr>intérieur_séjour</vt:lpstr>
      <vt:lpstr>RECAP_dédouant</vt:lpstr>
      <vt:lpstr>maritime_dédouant</vt:lpstr>
      <vt:lpstr>aérien_dédouant</vt:lpstr>
      <vt:lpstr>intérieur_dédouant</vt:lpstr>
      <vt:lpstr>RECAP_EX1</vt:lpstr>
      <vt:lpstr>maritime_EX1</vt:lpstr>
      <vt:lpstr>aérien_EX1</vt:lpstr>
      <vt:lpstr>intérieur_EX1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19stat</cp:lastModifiedBy>
  <dcterms:created xsi:type="dcterms:W3CDTF">2014-01-20T06:30:09Z</dcterms:created>
  <dcterms:modified xsi:type="dcterms:W3CDTF">2024-03-07T08:54:24Z</dcterms:modified>
</cp:coreProperties>
</file>