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6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8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9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0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1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12.xml" ContentType="application/vnd.openxmlformats-officedocument.drawing+xml"/>
  <Override PartName="/xl/charts/chart48.xml" ContentType="application/vnd.openxmlformats-officedocument.drawingml.chart+xml"/>
  <Override PartName="/xl/drawings/drawing13.xml" ContentType="application/vnd.openxmlformats-officedocument.drawing+xml"/>
  <Override PartName="/xl/charts/chart49.xml" ContentType="application/vnd.openxmlformats-officedocument.drawingml.chart+xml"/>
  <Override PartName="/xl/drawings/drawing14.xml" ContentType="application/vnd.openxmlformats-officedocument.drawing+xml"/>
  <Override PartName="/xl/charts/chart50.xml" ContentType="application/vnd.openxmlformats-officedocument.drawingml.chart+xml"/>
  <Override PartName="/xl/drawings/drawing15.xml" ContentType="application/vnd.openxmlformats-officedocument.drawing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drawings/drawing16.xml" ContentType="application/vnd.openxmlformats-officedocument.drawing+xml"/>
  <Override PartName="/xl/charts/chart68.xml" ContentType="application/vnd.openxmlformats-officedocument.drawingml.chart+xml"/>
  <Override PartName="/xl/drawings/drawing17.xml" ContentType="application/vnd.openxmlformats-officedocument.drawing+xml"/>
  <Override PartName="/xl/charts/chart69.xml" ContentType="application/vnd.openxmlformats-officedocument.drawingml.chart+xml"/>
  <Override PartName="/xl/drawings/drawing18.xml" ContentType="application/vnd.openxmlformats-officedocument.drawing+xml"/>
  <Override PartName="/xl/charts/chart70.xml" ContentType="application/vnd.openxmlformats-officedocument.drawingml.chart+xml"/>
  <Override PartName="/xl/drawings/drawing19.xml" ContentType="application/vnd.openxmlformats-officedocument.drawing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drawings/drawing20.xml" ContentType="application/vnd.openxmlformats-officedocument.drawing+xml"/>
  <Override PartName="/xl/charts/chart88.xml" ContentType="application/vnd.openxmlformats-officedocument.drawingml.chart+xml"/>
  <Override PartName="/xl/drawings/drawing21.xml" ContentType="application/vnd.openxmlformats-officedocument.drawing+xml"/>
  <Override PartName="/xl/charts/chart89.xml" ContentType="application/vnd.openxmlformats-officedocument.drawingml.chart+xml"/>
  <Override PartName="/xl/drawings/drawing22.xml" ContentType="application/vnd.openxmlformats-officedocument.drawing+xml"/>
  <Override PartName="/xl/charts/chart9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osiane\SITEWEB\BASE_SORTIE\2023\3_mars_2023\"/>
    </mc:Choice>
  </mc:AlternateContent>
  <bookViews>
    <workbookView xWindow="-30" yWindow="-45" windowWidth="12180" windowHeight="10035" firstSheet="10" activeTab="10"/>
  </bookViews>
  <sheets>
    <sheet name="antanimena" sheetId="9" r:id="rId1"/>
    <sheet name="ivato" sheetId="22" r:id="rId2"/>
    <sheet name="antsirabe" sheetId="27" r:id="rId3"/>
    <sheet name="mamory" sheetId="23" r:id="rId4"/>
    <sheet name="toamasina" sheetId="7" r:id="rId5"/>
    <sheet name="antsiranana" sheetId="12" r:id="rId6"/>
    <sheet name="nosybe" sheetId="15" r:id="rId7"/>
    <sheet name="mahajanga" sheetId="21" r:id="rId8"/>
    <sheet name="toliary" sheetId="4" r:id="rId9"/>
    <sheet name="tolagnaro" sheetId="14" r:id="rId10"/>
    <sheet name="RECAP_séjour" sheetId="19" r:id="rId11"/>
    <sheet name="maritime_séjour" sheetId="20" r:id="rId12"/>
    <sheet name="aérien_séjour" sheetId="25" r:id="rId13"/>
    <sheet name="intérieur_séjour" sheetId="28" r:id="rId14"/>
    <sheet name="RECAP_dédouant" sheetId="6" r:id="rId15"/>
    <sheet name="maritime_dédouant" sheetId="11" r:id="rId16"/>
    <sheet name="aérien_dédouant" sheetId="16" r:id="rId17"/>
    <sheet name="intérieur_dédouant" sheetId="29" r:id="rId18"/>
    <sheet name="RECAP_EX1" sheetId="17" r:id="rId19"/>
    <sheet name="maritime_EX1" sheetId="18" r:id="rId20"/>
    <sheet name="aérien_EX1" sheetId="30" r:id="rId21"/>
    <sheet name="intérieur_EX1" sheetId="26" r:id="rId22"/>
  </sheets>
  <externalReferences>
    <externalReference r:id="rId23"/>
  </externalReferences>
  <definedNames>
    <definedName name="Macro1" localSheetId="16">[1]Macro1!$A$1</definedName>
    <definedName name="Macro1" localSheetId="20">[1]Macro1!$A$1</definedName>
    <definedName name="Macro1" localSheetId="12">[1]Macro1!$A$1</definedName>
    <definedName name="Macro1" localSheetId="0">[1]Macro1!$A$1</definedName>
    <definedName name="Macro1" localSheetId="2">[1]Macro1!$A$1</definedName>
    <definedName name="Macro1" localSheetId="17">[1]Macro1!$A$1</definedName>
    <definedName name="Macro1" localSheetId="21">[1]Macro1!$A$1</definedName>
    <definedName name="Macro1" localSheetId="13">[1]Macro1!$A$1</definedName>
    <definedName name="Macro1" localSheetId="1">[1]Macro1!$A$1</definedName>
    <definedName name="Macro1" localSheetId="7">[1]Macro1!$A$1</definedName>
    <definedName name="Macro1" localSheetId="3">[1]Macro1!$A$1</definedName>
    <definedName name="Macro1" localSheetId="15">[1]Macro1!$A$1</definedName>
    <definedName name="Macro1" localSheetId="19">[1]Macro1!$A$1</definedName>
    <definedName name="Macro1" localSheetId="11">[1]Macro1!$A$1</definedName>
    <definedName name="Macro1" localSheetId="4">[1]Macro1!$A$1</definedName>
    <definedName name="Macro1">[1]Macro1!$A$1</definedName>
    <definedName name="Macro2" localSheetId="16">[1]Macro1!$A$8</definedName>
    <definedName name="Macro2" localSheetId="20">[1]Macro1!$A$8</definedName>
    <definedName name="Macro2" localSheetId="12">[1]Macro1!$A$8</definedName>
    <definedName name="Macro2" localSheetId="0">[1]Macro1!$A$8</definedName>
    <definedName name="Macro2" localSheetId="2">[1]Macro1!$A$8</definedName>
    <definedName name="Macro2" localSheetId="17">[1]Macro1!$A$8</definedName>
    <definedName name="Macro2" localSheetId="21">[1]Macro1!$A$8</definedName>
    <definedName name="Macro2" localSheetId="13">[1]Macro1!$A$8</definedName>
    <definedName name="Macro2" localSheetId="1">[1]Macro1!$A$8</definedName>
    <definedName name="Macro2" localSheetId="7">[1]Macro1!$A$8</definedName>
    <definedName name="Macro2" localSheetId="3">[1]Macro1!$A$8</definedName>
    <definedName name="Macro2" localSheetId="15">[1]Macro1!$A$8</definedName>
    <definedName name="Macro2" localSheetId="19">[1]Macro1!$A$8</definedName>
    <definedName name="Macro2" localSheetId="11">[1]Macro1!$A$8</definedName>
    <definedName name="Macro2" localSheetId="4">[1]Macro1!$A$8</definedName>
    <definedName name="Macro2">[1]Macro1!$A$8</definedName>
    <definedName name="Macro3" localSheetId="16">[1]Macro1!$A$15</definedName>
    <definedName name="Macro3" localSheetId="20">[1]Macro1!$A$15</definedName>
    <definedName name="Macro3" localSheetId="12">[1]Macro1!$A$15</definedName>
    <definedName name="Macro3" localSheetId="0">[1]Macro1!$A$15</definedName>
    <definedName name="Macro3" localSheetId="2">[1]Macro1!$A$15</definedName>
    <definedName name="Macro3" localSheetId="17">[1]Macro1!$A$15</definedName>
    <definedName name="Macro3" localSheetId="21">[1]Macro1!$A$15</definedName>
    <definedName name="Macro3" localSheetId="13">[1]Macro1!$A$15</definedName>
    <definedName name="Macro3" localSheetId="1">[1]Macro1!$A$15</definedName>
    <definedName name="Macro3" localSheetId="7">[1]Macro1!$A$15</definedName>
    <definedName name="Macro3" localSheetId="3">[1]Macro1!$A$15</definedName>
    <definedName name="Macro3" localSheetId="15">[1]Macro1!$A$15</definedName>
    <definedName name="Macro3" localSheetId="19">[1]Macro1!$A$15</definedName>
    <definedName name="Macro3" localSheetId="11">[1]Macro1!$A$15</definedName>
    <definedName name="Macro3" localSheetId="4">[1]Macro1!$A$15</definedName>
    <definedName name="Macro3">[1]Macro1!$A$15</definedName>
    <definedName name="Macro4" localSheetId="16">[1]Macro1!$A$22</definedName>
    <definedName name="Macro4" localSheetId="20">[1]Macro1!$A$22</definedName>
    <definedName name="Macro4" localSheetId="12">[1]Macro1!$A$22</definedName>
    <definedName name="Macro4" localSheetId="0">[1]Macro1!$A$22</definedName>
    <definedName name="Macro4" localSheetId="2">[1]Macro1!$A$22</definedName>
    <definedName name="Macro4" localSheetId="17">[1]Macro1!$A$22</definedName>
    <definedName name="Macro4" localSheetId="21">[1]Macro1!$A$22</definedName>
    <definedName name="Macro4" localSheetId="13">[1]Macro1!$A$22</definedName>
    <definedName name="Macro4" localSheetId="1">[1]Macro1!$A$22</definedName>
    <definedName name="Macro4" localSheetId="7">[1]Macro1!$A$22</definedName>
    <definedName name="Macro4" localSheetId="3">[1]Macro1!$A$22</definedName>
    <definedName name="Macro4" localSheetId="15">[1]Macro1!$A$22</definedName>
    <definedName name="Macro4" localSheetId="19">[1]Macro1!$A$22</definedName>
    <definedName name="Macro4" localSheetId="11">[1]Macro1!$A$22</definedName>
    <definedName name="Macro4" localSheetId="4">[1]Macro1!$A$22</definedName>
    <definedName name="Macro4">[1]Macro1!$A$22</definedName>
    <definedName name="Macro5" localSheetId="16">[1]Macro1!$A$29</definedName>
    <definedName name="Macro5" localSheetId="20">[1]Macro1!$A$29</definedName>
    <definedName name="Macro5" localSheetId="12">[1]Macro1!$A$29</definedName>
    <definedName name="Macro5" localSheetId="0">[1]Macro1!$A$29</definedName>
    <definedName name="Macro5" localSheetId="2">[1]Macro1!$A$29</definedName>
    <definedName name="Macro5" localSheetId="17">[1]Macro1!$A$29</definedName>
    <definedName name="Macro5" localSheetId="21">[1]Macro1!$A$29</definedName>
    <definedName name="Macro5" localSheetId="13">[1]Macro1!$A$29</definedName>
    <definedName name="Macro5" localSheetId="1">[1]Macro1!$A$29</definedName>
    <definedName name="Macro5" localSheetId="7">[1]Macro1!$A$29</definedName>
    <definedName name="Macro5" localSheetId="3">[1]Macro1!$A$29</definedName>
    <definedName name="Macro5" localSheetId="15">[1]Macro1!$A$29</definedName>
    <definedName name="Macro5" localSheetId="19">[1]Macro1!$A$29</definedName>
    <definedName name="Macro5" localSheetId="11">[1]Macro1!$A$29</definedName>
    <definedName name="Macro5" localSheetId="4">[1]Macro1!$A$29</definedName>
    <definedName name="Macro5">[1]Macro1!$A$29</definedName>
    <definedName name="Recover" localSheetId="16">[1]Macro1!$A$49</definedName>
    <definedName name="Recover" localSheetId="20">[1]Macro1!$A$49</definedName>
    <definedName name="Recover" localSheetId="12">[1]Macro1!$A$49</definedName>
    <definedName name="Recover" localSheetId="0">[1]Macro1!$A$49</definedName>
    <definedName name="Recover" localSheetId="2">[1]Macro1!$A$49</definedName>
    <definedName name="Recover" localSheetId="17">[1]Macro1!$A$49</definedName>
    <definedName name="Recover" localSheetId="21">[1]Macro1!$A$49</definedName>
    <definedName name="Recover" localSheetId="13">[1]Macro1!$A$49</definedName>
    <definedName name="Recover" localSheetId="1">[1]Macro1!$A$49</definedName>
    <definedName name="Recover" localSheetId="7">[1]Macro1!$A$49</definedName>
    <definedName name="Recover" localSheetId="3">[1]Macro1!$A$49</definedName>
    <definedName name="Recover" localSheetId="15">[1]Macro1!$A$49</definedName>
    <definedName name="Recover" localSheetId="19">[1]Macro1!$A$49</definedName>
    <definedName name="Recover" localSheetId="11">[1]Macro1!$A$49</definedName>
    <definedName name="Recover" localSheetId="4">[1]Macro1!$A$49</definedName>
    <definedName name="Recover">[1]Macro1!$A$49</definedName>
    <definedName name="TableName">"Dummy"</definedName>
  </definedNames>
  <calcPr calcId="152511"/>
</workbook>
</file>

<file path=xl/calcChain.xml><?xml version="1.0" encoding="utf-8"?>
<calcChain xmlns="http://schemas.openxmlformats.org/spreadsheetml/2006/main">
  <c r="C9" i="30" l="1"/>
  <c r="D9" i="28" l="1"/>
  <c r="B9" i="30"/>
  <c r="C9" i="29"/>
  <c r="C9" i="28"/>
  <c r="D9" i="30" l="1"/>
  <c r="D9" i="29"/>
  <c r="B9" i="29"/>
  <c r="B9" i="28"/>
  <c r="C9" i="26" l="1"/>
  <c r="B9" i="25"/>
  <c r="B9" i="26"/>
  <c r="C9" i="25"/>
  <c r="D9" i="26"/>
  <c r="D9" i="25"/>
  <c r="D9" i="20" l="1"/>
  <c r="C9" i="20"/>
  <c r="B9" i="20"/>
  <c r="C9" i="16" l="1"/>
  <c r="B9" i="16"/>
  <c r="D9" i="16"/>
  <c r="B9" i="18" l="1"/>
  <c r="D9" i="18"/>
  <c r="C9" i="18"/>
  <c r="D9" i="11" l="1"/>
  <c r="C9" i="11"/>
  <c r="B9" i="11" l="1"/>
</calcChain>
</file>

<file path=xl/sharedStrings.xml><?xml version="1.0" encoding="utf-8"?>
<sst xmlns="http://schemas.openxmlformats.org/spreadsheetml/2006/main" count="257" uniqueCount="51">
  <si>
    <t>[0; 1]</t>
  </si>
  <si>
    <t>]1; 2]</t>
  </si>
  <si>
    <t>]2; 3]</t>
  </si>
  <si>
    <t>[0; 2]</t>
  </si>
  <si>
    <t>&gt;4</t>
  </si>
  <si>
    <t>]3; 5]</t>
  </si>
  <si>
    <t>]5; 7]</t>
  </si>
  <si>
    <t>plus de 7</t>
  </si>
  <si>
    <t>délai moyen</t>
  </si>
  <si>
    <t>moins d'une semaine</t>
  </si>
  <si>
    <t>1 à 2 semaines</t>
  </si>
  <si>
    <t>2 à 3 semaines</t>
  </si>
  <si>
    <t>3 à 4 semaines</t>
  </si>
  <si>
    <t>plus d'un mois</t>
  </si>
  <si>
    <t>plus de 4 semaines</t>
  </si>
  <si>
    <t>]2; 4]</t>
  </si>
  <si>
    <t>]4; 7]</t>
  </si>
  <si>
    <t>r</t>
  </si>
  <si>
    <t>Antanimena : Répartition des DAU objet de sortie de janvier à mars 2023 par délai de dédouanement (jours calendaires)</t>
  </si>
  <si>
    <t>Antanimena : Répartition des DAU objet de sortie de janvier à mars 2023 par délai de séjour (jours calendaires)</t>
  </si>
  <si>
    <t>Antanimena : Répartition des DAU sous EX1 liquidés de janvier à mars 2023 par délai de liquidation (jours calendaires)</t>
  </si>
  <si>
    <t>Ivato Aéroport : Répartition des DAU objet de sortie de janvier à mars 2023 par délai de dédouanement (jours calendaires)</t>
  </si>
  <si>
    <t>Ivato Aéroport : Répartition des DAU objet de sortie de janvier à mars 2023 par délai de séjour (jours calendaires)</t>
  </si>
  <si>
    <t>Ivato Aéroport : Répartition des DAU sous EX1 liquidés de janvier à mars 2023 par délai de liquidation (jours calendaires)</t>
  </si>
  <si>
    <t>Antsirabe : Répartition des DAU objet de sortie de janvier à mars 2023 par délai de dédouanement (jours calendaires)</t>
  </si>
  <si>
    <t>Antsirabe : Répartition des DAU objet de sortie de janvier à mars à décembre 2022 par délai de séjour (jours calendaires)</t>
  </si>
  <si>
    <t>Antsirabe : Répartition des DAU sous EX1 liquidés de janvier à mars 2023 par délai de liquidation (jours calendaires)</t>
  </si>
  <si>
    <t>Mamory Ivato : Répartition des DAU objet de sortie de janvier à mars 2023 par délai de dédouanement (jours calendaires)</t>
  </si>
  <si>
    <t>Mamory Ivato : Répartition des DAU objet de sortie de janvier à mars 2023 par délai de séjour (jours calendaires)</t>
  </si>
  <si>
    <t>Mamory Ivato : Répartition des DAU sous EX1 liquidés de janvier à mars 2023 par délai de liquidation (jours calendaires)</t>
  </si>
  <si>
    <t>Toamasina Port : Répartition des DAU objet de sortie de janvier à mars 2023 par délai de dédouanement (jours calendaires)</t>
  </si>
  <si>
    <t>Toamasina Port : Répartition des DAU objet de sortie de janvier à mars 2023 par délai de séjour (jours calendaires)</t>
  </si>
  <si>
    <t>Toamasina Port : Répartition des DAU sous EX1 liquidés de janvier à mars 2023 par délai de liquidation (jours calendaires)</t>
  </si>
  <si>
    <t>Antsiranana : Répartition des DAU objet de sortie de janvier à mars 2023 par délai de dédouanement (jours calendaires)</t>
  </si>
  <si>
    <t>Antsiranana : Répartition des DAU objet de sortie de janvier à mars 2023 par délai de séjour (jours calendaires)</t>
  </si>
  <si>
    <t>Antsiranana : Répartition des DAU sous EX1 liquidés de janvier à mars 2023 par délai de liquidation (jours calendaires)</t>
  </si>
  <si>
    <t>Nosy-Be : Répartition des DAU objet de sortie de janvier à mars 2023 par délai de dédouanement (jours calendaires)</t>
  </si>
  <si>
    <t>Nosy-Be : Répartition des DAU objet de sortie de janvier à mars 2023 par délai de séjour (jours calendaires)</t>
  </si>
  <si>
    <t>Nosy-Be : Répartition des DAU sous EX1 liquidés de janvier à mars 2023 par délai de liquidation (jours calendaires)</t>
  </si>
  <si>
    <t>Mahajanga : Répartition des DAU objet de sortie de janvier à mars 2023 par délai de dédouanement (jours calendaires)</t>
  </si>
  <si>
    <t>Mahajanga : Répartition des DAU objet de sortie de janvier à mars 2023 par délai de séjour (jours calendaires)</t>
  </si>
  <si>
    <t>Mahajanga : Répartition des DAU sous EX1 liquidés de janvier à mars 2023 par délai de liquidation (jours calendaires)</t>
  </si>
  <si>
    <t>Toliary : Répartition des DAU objet de sortie de janvier à mars 2023 par délai de dédouanement (jours calendaires)</t>
  </si>
  <si>
    <t>Toliary : Répartition des DAU objet de sortie de janvier à mars 2023 par délai de séjour (jours calendaires)</t>
  </si>
  <si>
    <t>Toliary : Répartition des DAU sous EX1 liquidés de janvier à mars 2023 par délai de liquidation (jours calendaires)</t>
  </si>
  <si>
    <t>Tolagnaro : Répartition des DAU objet de sortie de janvier à mars 2023 par délai de dédouanement (jours calendaires)</t>
  </si>
  <si>
    <t>Tolagnaro : Répartition des DAU objet de sortie de janvier à mars 2023 par délai de séjour (jours calendaires)</t>
  </si>
  <si>
    <t>Tolagnaro : Répartition des DAU sous EX1 liquidés de janvier à mars 2023 par délai de liquidation (jours calendaires)</t>
  </si>
  <si>
    <t>Répartition des DAU objet de sortie de janvier à mars 2023 par délai de séjour (jours calendaires)</t>
  </si>
  <si>
    <t>Répartition des DAU objet de sortie de janvier à mars 2023 par délai de dédouanement (jours calendaires)</t>
  </si>
  <si>
    <t>Répartition des DAU sous EX1 liquidés de janvier à mars 2023 par délai de liquidation (jours calendaires)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</si>
</sst>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3399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rgb="FF003399"/>
      <name val="Calibri"/>
      <family val="2"/>
      <scheme val="minor"/>
    </font>
    <font>
      <b/>
      <sz val="11"/>
      <color rgb="FF00339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9" fontId="5" fillId="0" borderId="0" xfId="0" applyNumberFormat="1" applyFont="1" applyFill="1"/>
    <xf numFmtId="0" fontId="6" fillId="0" borderId="0" xfId="0" applyFont="1"/>
    <xf numFmtId="0" fontId="5" fillId="0" borderId="0" xfId="0" applyFont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quotePrefix="1" applyFont="1" applyBorder="1" applyAlignment="1">
      <alignment horizontal="center"/>
    </xf>
    <xf numFmtId="0" fontId="6" fillId="0" borderId="0" xfId="0" applyFont="1" applyFill="1"/>
    <xf numFmtId="0" fontId="8" fillId="0" borderId="1" xfId="0" applyFont="1" applyFill="1" applyBorder="1" applyAlignment="1">
      <alignment horizontal="left"/>
    </xf>
    <xf numFmtId="9" fontId="6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 readingOrder="1"/>
    </xf>
    <xf numFmtId="0" fontId="7" fillId="0" borderId="0" xfId="0" applyFont="1" applyAlignment="1">
      <alignment horizontal="center" readingOrder="1"/>
    </xf>
    <xf numFmtId="0" fontId="9" fillId="0" borderId="0" xfId="0" applyFont="1" applyAlignment="1">
      <alignment horizontal="center" readingOrder="1"/>
    </xf>
    <xf numFmtId="0" fontId="0" fillId="0" borderId="0" xfId="0" applyFill="1"/>
    <xf numFmtId="9" fontId="6" fillId="0" borderId="3" xfId="0" applyNumberFormat="1" applyFont="1" applyBorder="1" applyAlignment="1">
      <alignment horizontal="center"/>
    </xf>
    <xf numFmtId="9" fontId="6" fillId="0" borderId="4" xfId="0" applyNumberFormat="1" applyFont="1" applyBorder="1" applyAlignment="1">
      <alignment horizontal="center"/>
    </xf>
    <xf numFmtId="9" fontId="6" fillId="0" borderId="5" xfId="0" applyNumberFormat="1" applyFont="1" applyBorder="1" applyAlignment="1">
      <alignment horizontal="center"/>
    </xf>
    <xf numFmtId="17" fontId="8" fillId="0" borderId="2" xfId="0" applyNumberFormat="1" applyFont="1" applyBorder="1" applyAlignment="1">
      <alignment horizontal="center"/>
    </xf>
    <xf numFmtId="0" fontId="9" fillId="0" borderId="0" xfId="0" applyFont="1" applyAlignment="1">
      <alignment horizontal="center" readingOrder="1"/>
    </xf>
    <xf numFmtId="0" fontId="9" fillId="0" borderId="0" xfId="0" applyFont="1" applyAlignment="1">
      <alignment horizontal="center" readingOrder="1"/>
    </xf>
    <xf numFmtId="2" fontId="0" fillId="0" borderId="0" xfId="0" applyNumberFormat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5" xfId="0" quotePrefix="1" applyFont="1" applyBorder="1" applyAlignment="1">
      <alignment horizontal="left"/>
    </xf>
    <xf numFmtId="0" fontId="8" fillId="0" borderId="3" xfId="0" applyFont="1" applyBorder="1" applyAlignment="1"/>
    <xf numFmtId="0" fontId="8" fillId="0" borderId="4" xfId="0" applyFont="1" applyBorder="1" applyAlignment="1"/>
    <xf numFmtId="0" fontId="8" fillId="0" borderId="5" xfId="0" quotePrefix="1" applyFont="1" applyBorder="1" applyAlignment="1"/>
    <xf numFmtId="0" fontId="9" fillId="0" borderId="0" xfId="0" applyFont="1" applyAlignment="1">
      <alignment horizontal="center" readingOrder="1"/>
    </xf>
    <xf numFmtId="0" fontId="9" fillId="0" borderId="0" xfId="0" applyFont="1" applyAlignment="1">
      <alignment horizontal="center" readingOrder="1"/>
    </xf>
    <xf numFmtId="0" fontId="9" fillId="0" borderId="0" xfId="0" applyFont="1" applyAlignment="1">
      <alignment horizontal="center" readingOrder="1"/>
    </xf>
    <xf numFmtId="0" fontId="7" fillId="0" borderId="0" xfId="0" applyFont="1" applyFill="1" applyAlignment="1">
      <alignment horizontal="center" readingOrder="1"/>
    </xf>
    <xf numFmtId="0" fontId="4" fillId="0" borderId="0" xfId="0" applyFont="1" applyAlignment="1">
      <alignment horizontal="center"/>
    </xf>
    <xf numFmtId="0" fontId="9" fillId="0" borderId="0" xfId="0" applyFont="1" applyFill="1" applyAlignment="1">
      <alignment horizontal="center" readingOrder="1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 readingOrder="1"/>
    </xf>
    <xf numFmtId="0" fontId="9" fillId="0" borderId="0" xfId="0" applyFont="1" applyAlignment="1">
      <alignment horizontal="center" readingOrder="1"/>
    </xf>
  </cellXfs>
  <cellStyles count="12">
    <cellStyle name="Milliers 2" xfId="1"/>
    <cellStyle name="Milliers 2 2" xfId="10"/>
    <cellStyle name="Milliers 3" xfId="2"/>
    <cellStyle name="Milliers 4" xfId="3"/>
    <cellStyle name="Normal" xfId="0" builtinId="0"/>
    <cellStyle name="Normal 2" xfId="4"/>
    <cellStyle name="Normal 2 2" xfId="5"/>
    <cellStyle name="Normal 3" xfId="6"/>
    <cellStyle name="Normal 4" xfId="11"/>
    <cellStyle name="Normal 5" xfId="7"/>
    <cellStyle name="Pourcentage 2" xfId="8"/>
    <cellStyle name="Pourcentage 3" xfId="9"/>
  </cellStyles>
  <dxfs count="0"/>
  <tableStyles count="0" defaultTableStyle="TableStyleMedium9" defaultPivotStyle="PivotStyleLight16"/>
  <colors>
    <mruColors>
      <color rgb="FF336600"/>
      <color rgb="FF4D9A00"/>
      <color rgb="FF003399"/>
      <color rgb="FFFFCC99"/>
      <color rgb="FF984807"/>
      <color rgb="FF0000FF"/>
      <color rgb="FF996600"/>
      <color rgb="FFFF9966"/>
      <color rgb="FFCC3300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Antanimena : Répartition des DAU objet de sortie </a:t>
            </a:r>
            <a:r>
              <a:rPr lang="en-US" sz="1400" baseline="0">
                <a:solidFill>
                  <a:srgbClr val="003399"/>
                </a:solidFill>
              </a:rPr>
              <a:t>de janvier à mars 2023 par délai de dédouanement 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18217302045165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826550250574842"/>
          <c:w val="0.90659057716794456"/>
          <c:h val="0.74307549351474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antanimena!$A$4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antanimena!$B$3:$D$3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antanimena!$B$4:$D$4</c:f>
              <c:numCache>
                <c:formatCode>0%</c:formatCode>
                <c:ptCount val="3"/>
                <c:pt idx="0">
                  <c:v>0.16183107672469374</c:v>
                </c:pt>
                <c:pt idx="1">
                  <c:v>9.4701986754966883E-2</c:v>
                </c:pt>
                <c:pt idx="2">
                  <c:v>0.14200298953662183</c:v>
                </c:pt>
              </c:numCache>
            </c:numRef>
          </c:val>
        </c:ser>
        <c:ser>
          <c:idx val="1"/>
          <c:order val="1"/>
          <c:tx>
            <c:strRef>
              <c:f>antanimena!$A$5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antanimena!$B$5:$D$5</c:f>
              <c:numCache>
                <c:formatCode>0%</c:formatCode>
                <c:ptCount val="3"/>
                <c:pt idx="0">
                  <c:v>4.7711154094132818E-2</c:v>
                </c:pt>
                <c:pt idx="1">
                  <c:v>0.10927152317880795</c:v>
                </c:pt>
                <c:pt idx="2">
                  <c:v>7.5236671649227704E-2</c:v>
                </c:pt>
              </c:numCache>
            </c:numRef>
          </c:val>
        </c:ser>
        <c:ser>
          <c:idx val="2"/>
          <c:order val="2"/>
          <c:tx>
            <c:strRef>
              <c:f>antanimena!$A$6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antanimena!$B$6:$D$6</c:f>
              <c:numCache>
                <c:formatCode>0%</c:formatCode>
                <c:ptCount val="3"/>
                <c:pt idx="0">
                  <c:v>0.134107027724049</c:v>
                </c:pt>
                <c:pt idx="1">
                  <c:v>0.14172185430463577</c:v>
                </c:pt>
                <c:pt idx="2">
                  <c:v>9.2675635276532137E-2</c:v>
                </c:pt>
              </c:numCache>
            </c:numRef>
          </c:val>
        </c:ser>
        <c:ser>
          <c:idx val="3"/>
          <c:order val="3"/>
          <c:tx>
            <c:strRef>
              <c:f>antanimena!$A$7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antanimena!$B$3:$D$3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antanimena!$B$7:$D$7</c:f>
              <c:numCache>
                <c:formatCode>0%</c:formatCode>
                <c:ptCount val="3"/>
                <c:pt idx="0">
                  <c:v>7.6079948420373952E-2</c:v>
                </c:pt>
                <c:pt idx="1">
                  <c:v>0.13112582781456952</c:v>
                </c:pt>
                <c:pt idx="2">
                  <c:v>0.10861983059292477</c:v>
                </c:pt>
              </c:numCache>
            </c:numRef>
          </c:val>
        </c:ser>
        <c:ser>
          <c:idx val="4"/>
          <c:order val="4"/>
          <c:tx>
            <c:strRef>
              <c:f>antanimena!$A$8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spPr>
                <a:solidFill>
                  <a:srgbClr val="336699"/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solidFill>
                  <a:srgbClr val="336699"/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antanimena!$B$3:$D$3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antanimena!$B$8:$D$8</c:f>
              <c:numCache>
                <c:formatCode>0%</c:formatCode>
                <c:ptCount val="3"/>
                <c:pt idx="0">
                  <c:v>0.58027079303675044</c:v>
                </c:pt>
                <c:pt idx="1">
                  <c:v>0.52317880794701987</c:v>
                </c:pt>
                <c:pt idx="2">
                  <c:v>0.58146487294469362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29716024"/>
        <c:axId val="229687296"/>
      </c:barChart>
      <c:dateAx>
        <c:axId val="2297160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29687296"/>
        <c:crosses val="autoZero"/>
        <c:auto val="1"/>
        <c:lblOffset val="100"/>
        <c:baseTimeUnit val="months"/>
      </c:dateAx>
      <c:valAx>
        <c:axId val="2296872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2971602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5458735479847407"/>
          <c:y val="0.93205252030611407"/>
          <c:w val="0.715907694706478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Mamory Ivato : Répartition des DAU objet de sortie </a:t>
            </a:r>
            <a:r>
              <a:rPr lang="en-US" sz="1300" baseline="0">
                <a:solidFill>
                  <a:srgbClr val="003399"/>
                </a:solidFill>
              </a:rPr>
              <a:t>de janvier à </a:t>
            </a:r>
            <a:r>
              <a:rPr lang="en-US" sz="1300" b="1" i="0" u="none" strike="noStrike" baseline="0">
                <a:effectLst/>
              </a:rPr>
              <a:t>mars </a:t>
            </a:r>
            <a:r>
              <a:rPr lang="en-US" sz="1300" baseline="0">
                <a:solidFill>
                  <a:srgbClr val="003399"/>
                </a:solidFill>
              </a:rPr>
              <a:t>2</a:t>
            </a:r>
            <a:r>
              <a:rPr lang="en-US" sz="1300" b="1" i="0" u="none" strike="noStrike" baseline="0"/>
              <a:t>023 </a:t>
            </a:r>
            <a:r>
              <a:rPr lang="en-US" sz="1300" baseline="0">
                <a:solidFill>
                  <a:srgbClr val="003399"/>
                </a:solidFill>
              </a:rPr>
              <a:t>par délai de dédouanement 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2582833086458253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7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mamory!$A$4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</a:t>
                    </a:r>
                    <a:fld id="{6C5E728A-91E7-4803-9E84-702F549EA38A}" type="VALUE"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pPr algn="ctr">
                        <a:defRPr lang="en-US" sz="1400" b="1" i="0" u="none" strike="noStrike" kern="1200" baseline="0">
                          <a:solidFill>
                            <a:srgbClr val="00206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[VALEUR]</a:t>
                    </a:fld>
                    <a:endPara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endParaRPr>
                  </a:p>
                </c:rich>
              </c:tx>
              <c:numFmt formatCode="0%" sourceLinked="0"/>
              <c:spPr>
                <a:solidFill>
                  <a:schemeClr val="tx2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mamory!$B$3:$D$3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mamory!$B$4:$D$4</c:f>
              <c:numCache>
                <c:formatCode>0%</c:formatCode>
                <c:ptCount val="3"/>
                <c:pt idx="0">
                  <c:v>0.21309872922776149</c:v>
                </c:pt>
                <c:pt idx="1">
                  <c:v>0.26331360946745563</c:v>
                </c:pt>
                <c:pt idx="2">
                  <c:v>0.24838940586972083</c:v>
                </c:pt>
              </c:numCache>
            </c:numRef>
          </c:val>
        </c:ser>
        <c:ser>
          <c:idx val="1"/>
          <c:order val="1"/>
          <c:tx>
            <c:strRef>
              <c:f>mamory!$A$5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mamory!$B$5:$D$5</c:f>
              <c:numCache>
                <c:formatCode>0%</c:formatCode>
                <c:ptCount val="3"/>
                <c:pt idx="0">
                  <c:v>0.13587487781036167</c:v>
                </c:pt>
                <c:pt idx="1">
                  <c:v>0.16469428007889547</c:v>
                </c:pt>
                <c:pt idx="2">
                  <c:v>0.16750178954903364</c:v>
                </c:pt>
              </c:numCache>
            </c:numRef>
          </c:val>
        </c:ser>
        <c:ser>
          <c:idx val="2"/>
          <c:order val="2"/>
          <c:tx>
            <c:strRef>
              <c:f>mamory!$A$6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mamory!$B$6:$D$6</c:f>
              <c:numCache>
                <c:formatCode>0%</c:formatCode>
                <c:ptCount val="3"/>
                <c:pt idx="0">
                  <c:v>0.14760508308895406</c:v>
                </c:pt>
                <c:pt idx="1">
                  <c:v>0.18737672583826431</c:v>
                </c:pt>
                <c:pt idx="2">
                  <c:v>0.14459556191839656</c:v>
                </c:pt>
              </c:numCache>
            </c:numRef>
          </c:val>
        </c:ser>
        <c:ser>
          <c:idx val="3"/>
          <c:order val="3"/>
          <c:tx>
            <c:strRef>
              <c:f>mamory!$A$7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mamory!$B$3:$D$3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mamory!$B$7:$D$7</c:f>
              <c:numCache>
                <c:formatCode>0%</c:formatCode>
                <c:ptCount val="3"/>
                <c:pt idx="0">
                  <c:v>0.12316715542521994</c:v>
                </c:pt>
                <c:pt idx="1">
                  <c:v>0.1232741617357002</c:v>
                </c:pt>
                <c:pt idx="2">
                  <c:v>0.11023622047244094</c:v>
                </c:pt>
              </c:numCache>
            </c:numRef>
          </c:val>
        </c:ser>
        <c:ser>
          <c:idx val="4"/>
          <c:order val="4"/>
          <c:tx>
            <c:strRef>
              <c:f>mamory!$A$8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mamory!$B$3:$D$3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mamory!$B$8:$D$8</c:f>
              <c:numCache>
                <c:formatCode>0%</c:formatCode>
                <c:ptCount val="3"/>
                <c:pt idx="0">
                  <c:v>0.38025415444770283</c:v>
                </c:pt>
                <c:pt idx="1">
                  <c:v>0.26134122287968442</c:v>
                </c:pt>
                <c:pt idx="2">
                  <c:v>0.329277022190408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30356696"/>
        <c:axId val="230357088"/>
      </c:barChart>
      <c:dateAx>
        <c:axId val="2303566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30357088"/>
        <c:crosses val="autoZero"/>
        <c:auto val="1"/>
        <c:lblOffset val="100"/>
        <c:baseTimeUnit val="months"/>
      </c:dateAx>
      <c:valAx>
        <c:axId val="2303570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3035669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47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Mamory Ivato : Répartition des DAU sous EX1 liquidés de </a:t>
            </a:r>
            <a:r>
              <a:rPr lang="en-US" sz="1300" baseline="0">
                <a:solidFill>
                  <a:srgbClr val="003399"/>
                </a:solidFill>
              </a:rPr>
              <a:t>janvier à </a:t>
            </a:r>
            <a:r>
              <a:rPr lang="en-US" sz="1300" b="1" i="0" u="none" strike="noStrike" baseline="0">
                <a:effectLst/>
              </a:rPr>
              <a:t>mars </a:t>
            </a:r>
            <a:r>
              <a:rPr lang="en-US" sz="1300" baseline="0">
                <a:solidFill>
                  <a:srgbClr val="003399"/>
                </a:solidFill>
              </a:rPr>
              <a:t>2023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2054780281177724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7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mamory!$A$85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numFmt formatCode="0%" sourceLinked="0"/>
              <c:spPr>
                <a:solidFill>
                  <a:srgbClr val="9BBB59">
                    <a:lumMod val="60000"/>
                    <a:lumOff val="40000"/>
                  </a:srgb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mamory!$B$84:$D$84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mamory!$B$85:$D$85</c:f>
              <c:numCache>
                <c:formatCode>0%</c:formatCode>
                <c:ptCount val="3"/>
                <c:pt idx="0">
                  <c:v>0.16751269035532995</c:v>
                </c:pt>
                <c:pt idx="1">
                  <c:v>0.1245136186770428</c:v>
                </c:pt>
                <c:pt idx="2">
                  <c:v>0.19548872180451127</c:v>
                </c:pt>
              </c:numCache>
            </c:numRef>
          </c:val>
        </c:ser>
        <c:ser>
          <c:idx val="1"/>
          <c:order val="1"/>
          <c:tx>
            <c:strRef>
              <c:f>mamory!$A$86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mamory!$B$84:$D$84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mamory!$B$86:$D$86</c:f>
              <c:numCache>
                <c:formatCode>0%</c:formatCode>
                <c:ptCount val="3"/>
                <c:pt idx="0">
                  <c:v>0.20304568527918782</c:v>
                </c:pt>
                <c:pt idx="1">
                  <c:v>0.17898832684824903</c:v>
                </c:pt>
                <c:pt idx="2">
                  <c:v>0.13157894736842105</c:v>
                </c:pt>
              </c:numCache>
            </c:numRef>
          </c:val>
        </c:ser>
        <c:ser>
          <c:idx val="2"/>
          <c:order val="2"/>
          <c:tx>
            <c:strRef>
              <c:f>mamory!$A$87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mamory!$B$84:$D$84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mamory!$B$87:$D$87</c:f>
              <c:numCache>
                <c:formatCode>0%</c:formatCode>
                <c:ptCount val="3"/>
                <c:pt idx="0">
                  <c:v>0.16751269035532995</c:v>
                </c:pt>
                <c:pt idx="1">
                  <c:v>0.15953307392996108</c:v>
                </c:pt>
                <c:pt idx="2">
                  <c:v>0.21428571428571427</c:v>
                </c:pt>
              </c:numCache>
            </c:numRef>
          </c:val>
        </c:ser>
        <c:ser>
          <c:idx val="3"/>
          <c:order val="3"/>
          <c:tx>
            <c:strRef>
              <c:f>mamory!$A$88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mamory!$B$84:$D$84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mamory!$B$88:$D$88</c:f>
              <c:numCache>
                <c:formatCode>0%</c:formatCode>
                <c:ptCount val="3"/>
                <c:pt idx="0">
                  <c:v>0.13705583756345177</c:v>
                </c:pt>
                <c:pt idx="1">
                  <c:v>0.20622568093385213</c:v>
                </c:pt>
                <c:pt idx="2">
                  <c:v>0.22180451127819548</c:v>
                </c:pt>
              </c:numCache>
            </c:numRef>
          </c:val>
        </c:ser>
        <c:ser>
          <c:idx val="4"/>
          <c:order val="4"/>
          <c:tx>
            <c:strRef>
              <c:f>mamory!$A$89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mamory!$B$84:$D$84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mamory!$B$89:$D$89</c:f>
              <c:numCache>
                <c:formatCode>0%</c:formatCode>
                <c:ptCount val="3"/>
                <c:pt idx="0">
                  <c:v>0.32487309644670048</c:v>
                </c:pt>
                <c:pt idx="1">
                  <c:v>0.33073929961089493</c:v>
                </c:pt>
                <c:pt idx="2">
                  <c:v>0.23684210526315788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30357872"/>
        <c:axId val="230358264"/>
      </c:barChart>
      <c:dateAx>
        <c:axId val="2303578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30358264"/>
        <c:crosses val="autoZero"/>
        <c:auto val="1"/>
        <c:lblOffset val="100"/>
        <c:baseTimeUnit val="months"/>
      </c:dateAx>
      <c:valAx>
        <c:axId val="2303582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3035787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373"/>
          <c:w val="0.78600670460746858"/>
          <c:h val="4.9859620716519351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Mamory Ivato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</a:t>
            </a:r>
            <a:r>
              <a:rPr lang="en-US" sz="1300" b="1" i="0" u="none" strike="noStrike" baseline="0">
                <a:effectLst/>
              </a:rPr>
              <a:t>mars </a:t>
            </a:r>
            <a:r>
              <a:rPr lang="en-US" sz="1300" baseline="0">
                <a:solidFill>
                  <a:srgbClr val="003399"/>
                </a:solidFill>
              </a:rPr>
              <a:t>2</a:t>
            </a:r>
            <a:r>
              <a:rPr lang="en-US" sz="1300" b="1" i="0" u="none" strike="noStrike" baseline="0"/>
              <a:t>023 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9.6785426574153496E-2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mamory!$A$43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numFmt formatCode="0%" sourceLinked="0"/>
              <c:spPr>
                <a:solidFill>
                  <a:srgbClr val="F79646">
                    <a:lumMod val="40000"/>
                    <a:lumOff val="60000"/>
                  </a:srgb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mamory!$B$42:$D$42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mamory!$B$43:$D$43</c:f>
              <c:numCache>
                <c:formatCode>0%</c:formatCode>
                <c:ptCount val="3"/>
                <c:pt idx="0">
                  <c:v>0.23708206686930092</c:v>
                </c:pt>
                <c:pt idx="1">
                  <c:v>0.36921529175050299</c:v>
                </c:pt>
                <c:pt idx="2">
                  <c:v>0.34640522875816993</c:v>
                </c:pt>
              </c:numCache>
            </c:numRef>
          </c:val>
        </c:ser>
        <c:ser>
          <c:idx val="1"/>
          <c:order val="1"/>
          <c:tx>
            <c:strRef>
              <c:f>mamory!$A$44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mamory!$B$42:$D$42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mamory!$B$44:$D$44</c:f>
              <c:numCache>
                <c:formatCode>0%</c:formatCode>
                <c:ptCount val="3"/>
                <c:pt idx="0">
                  <c:v>0.24822695035460993</c:v>
                </c:pt>
                <c:pt idx="1">
                  <c:v>0.29175050301810868</c:v>
                </c:pt>
                <c:pt idx="2">
                  <c:v>0.29193899782135074</c:v>
                </c:pt>
              </c:numCache>
            </c:numRef>
          </c:val>
        </c:ser>
        <c:ser>
          <c:idx val="2"/>
          <c:order val="2"/>
          <c:tx>
            <c:strRef>
              <c:f>mamory!$A$45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mamory!$B$42:$D$42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mamory!$B$45:$D$45</c:f>
              <c:numCache>
                <c:formatCode>0%</c:formatCode>
                <c:ptCount val="3"/>
                <c:pt idx="0">
                  <c:v>0.14893617021276595</c:v>
                </c:pt>
                <c:pt idx="1">
                  <c:v>0.21026156941649898</c:v>
                </c:pt>
                <c:pt idx="2">
                  <c:v>0.21060275962236746</c:v>
                </c:pt>
              </c:numCache>
            </c:numRef>
          </c:val>
        </c:ser>
        <c:ser>
          <c:idx val="3"/>
          <c:order val="3"/>
          <c:tx>
            <c:strRef>
              <c:f>mamory!$A$46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mamory!$B$42:$D$42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mamory!$B$46:$D$46</c:f>
              <c:numCache>
                <c:formatCode>0%</c:formatCode>
                <c:ptCount val="3"/>
                <c:pt idx="0">
                  <c:v>0.19047619047619047</c:v>
                </c:pt>
                <c:pt idx="1">
                  <c:v>6.6398390342052319E-2</c:v>
                </c:pt>
                <c:pt idx="2">
                  <c:v>9.4408133623819904E-2</c:v>
                </c:pt>
              </c:numCache>
            </c:numRef>
          </c:val>
        </c:ser>
        <c:ser>
          <c:idx val="4"/>
          <c:order val="4"/>
          <c:tx>
            <c:strRef>
              <c:f>mamory!$A$47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mamory!$B$42:$D$42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mamory!$B$47:$D$47</c:f>
              <c:numCache>
                <c:formatCode>0%</c:formatCode>
                <c:ptCount val="3"/>
                <c:pt idx="0">
                  <c:v>0.17527862208713271</c:v>
                </c:pt>
                <c:pt idx="1">
                  <c:v>6.2374245472837021E-2</c:v>
                </c:pt>
                <c:pt idx="2">
                  <c:v>5.6644880174291937E-2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30359048"/>
        <c:axId val="230359440"/>
      </c:barChart>
      <c:dateAx>
        <c:axId val="2303590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30359440"/>
        <c:crosses val="autoZero"/>
        <c:auto val="1"/>
        <c:lblOffset val="100"/>
        <c:baseTimeUnit val="months"/>
      </c:dateAx>
      <c:valAx>
        <c:axId val="2303594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3035904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6336529715963734E-2"/>
          <c:y val="0.9294685404522034"/>
          <c:w val="0.90481858579558738"/>
          <c:h val="4.9859620716519379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Toamasina Port : Répartition des DAU objet de sortie de </a:t>
            </a:r>
            <a:r>
              <a:rPr lang="en-US" sz="1300" baseline="0">
                <a:solidFill>
                  <a:srgbClr val="003399"/>
                </a:solidFill>
              </a:rPr>
              <a:t>janvier à </a:t>
            </a:r>
            <a:r>
              <a:rPr lang="en-US" sz="1300" b="1" i="0" u="none" strike="noStrike" baseline="0">
                <a:effectLst/>
              </a:rPr>
              <a:t>mars </a:t>
            </a:r>
            <a:r>
              <a:rPr lang="en-US" sz="1300" baseline="0">
                <a:solidFill>
                  <a:srgbClr val="003399"/>
                </a:solidFill>
              </a:rPr>
              <a:t>2023 par délai de dédouanement 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7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toamasina!$A$4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</a:t>
                    </a:r>
                    <a:fld id="{6C5E728A-91E7-4803-9E84-702F549EA38A}" type="VALUE"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pPr algn="ctr">
                        <a:defRPr lang="en-US" sz="1400" b="1" i="0" u="none" strike="noStrike" kern="1200" baseline="0">
                          <a:solidFill>
                            <a:srgbClr val="00206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[VALEUR]</a:t>
                    </a:fld>
                    <a:endPara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endParaRPr>
                  </a:p>
                </c:rich>
              </c:tx>
              <c:numFmt formatCode="0%" sourceLinked="0"/>
              <c:spPr>
                <a:solidFill>
                  <a:schemeClr val="tx2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toamasina!$B$3:$D$3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toamasina!$B$4:$D$4</c:f>
              <c:numCache>
                <c:formatCode>0%</c:formatCode>
                <c:ptCount val="3"/>
                <c:pt idx="0">
                  <c:v>0.24152223059532782</c:v>
                </c:pt>
                <c:pt idx="1">
                  <c:v>0.25313384553174284</c:v>
                </c:pt>
                <c:pt idx="2">
                  <c:v>0.29315540249677141</c:v>
                </c:pt>
              </c:numCache>
            </c:numRef>
          </c:val>
        </c:ser>
        <c:ser>
          <c:idx val="1"/>
          <c:order val="1"/>
          <c:tx>
            <c:strRef>
              <c:f>toamasina!$A$5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toamasina!$B$5:$D$5</c:f>
              <c:numCache>
                <c:formatCode>0%</c:formatCode>
                <c:ptCount val="3"/>
                <c:pt idx="0">
                  <c:v>0.16126601356443104</c:v>
                </c:pt>
                <c:pt idx="1">
                  <c:v>0.15002021835826931</c:v>
                </c:pt>
                <c:pt idx="2">
                  <c:v>0.15066724063710718</c:v>
                </c:pt>
              </c:numCache>
            </c:numRef>
          </c:val>
        </c:ser>
        <c:ser>
          <c:idx val="2"/>
          <c:order val="2"/>
          <c:tx>
            <c:strRef>
              <c:f>toamasina!$A$6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toamasina!$B$6:$D$6</c:f>
              <c:numCache>
                <c:formatCode>0%</c:formatCode>
                <c:ptCount val="3"/>
                <c:pt idx="0">
                  <c:v>0.25772418990203466</c:v>
                </c:pt>
                <c:pt idx="1">
                  <c:v>0.23776789324706835</c:v>
                </c:pt>
                <c:pt idx="2">
                  <c:v>0.27249246663796817</c:v>
                </c:pt>
              </c:numCache>
            </c:numRef>
          </c:val>
        </c:ser>
        <c:ser>
          <c:idx val="3"/>
          <c:order val="3"/>
          <c:tx>
            <c:strRef>
              <c:f>toamasina!$A$7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toamasina!$B$3:$D$3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toamasina!$B$7:$D$7</c:f>
              <c:numCache>
                <c:formatCode>0%</c:formatCode>
                <c:ptCount val="3"/>
                <c:pt idx="0">
                  <c:v>0.17068575734740016</c:v>
                </c:pt>
                <c:pt idx="1">
                  <c:v>0.15204205418520017</c:v>
                </c:pt>
                <c:pt idx="2">
                  <c:v>0.10891089108910891</c:v>
                </c:pt>
              </c:numCache>
            </c:numRef>
          </c:val>
        </c:ser>
        <c:ser>
          <c:idx val="4"/>
          <c:order val="4"/>
          <c:tx>
            <c:strRef>
              <c:f>toamasina!$A$8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toamasina!$B$3:$D$3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toamasina!$B$8:$D$8</c:f>
              <c:numCache>
                <c:formatCode>0%</c:formatCode>
                <c:ptCount val="3"/>
                <c:pt idx="0">
                  <c:v>0.16880180859080632</c:v>
                </c:pt>
                <c:pt idx="1">
                  <c:v>0.20703598867771936</c:v>
                </c:pt>
                <c:pt idx="2">
                  <c:v>0.17477399913904434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28742552"/>
        <c:axId val="228742944"/>
      </c:barChart>
      <c:dateAx>
        <c:axId val="2287425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28742944"/>
        <c:crosses val="autoZero"/>
        <c:auto val="1"/>
        <c:lblOffset val="100"/>
        <c:baseTimeUnit val="months"/>
      </c:dateAx>
      <c:valAx>
        <c:axId val="2287429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2874255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47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Toamasina Port : Répartition des DAU sous EX1 liquidés de </a:t>
            </a:r>
            <a:r>
              <a:rPr lang="en-US" sz="1300" baseline="0">
                <a:solidFill>
                  <a:srgbClr val="003399"/>
                </a:solidFill>
              </a:rPr>
              <a:t>janvier à </a:t>
            </a:r>
            <a:r>
              <a:rPr lang="en-US" sz="1300" b="1" i="0" u="none" strike="noStrike" baseline="0">
                <a:effectLst/>
              </a:rPr>
              <a:t>mars </a:t>
            </a:r>
            <a:r>
              <a:rPr lang="en-US" sz="1300" baseline="0">
                <a:solidFill>
                  <a:srgbClr val="003399"/>
                </a:solidFill>
              </a:rPr>
              <a:t>2023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7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toamasina!$A$85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numFmt formatCode="0%" sourceLinked="0"/>
              <c:spPr>
                <a:solidFill>
                  <a:srgbClr val="9BBB59">
                    <a:lumMod val="60000"/>
                    <a:lumOff val="40000"/>
                  </a:srgb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toamasina!$B$84:$D$84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toamasina!$B$85:$D$85</c:f>
              <c:numCache>
                <c:formatCode>0%</c:formatCode>
                <c:ptCount val="3"/>
                <c:pt idx="0">
                  <c:v>0.27568922305764409</c:v>
                </c:pt>
                <c:pt idx="1">
                  <c:v>0.35913978494623655</c:v>
                </c:pt>
                <c:pt idx="2">
                  <c:v>0.42565055762081783</c:v>
                </c:pt>
              </c:numCache>
            </c:numRef>
          </c:val>
        </c:ser>
        <c:ser>
          <c:idx val="1"/>
          <c:order val="1"/>
          <c:tx>
            <c:strRef>
              <c:f>toamasina!$A$86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toamasina!$B$84:$D$84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toamasina!$B$86:$D$86</c:f>
              <c:numCache>
                <c:formatCode>0%</c:formatCode>
                <c:ptCount val="3"/>
                <c:pt idx="0">
                  <c:v>0.20551378446115287</c:v>
                </c:pt>
                <c:pt idx="1">
                  <c:v>0.25806451612903225</c:v>
                </c:pt>
                <c:pt idx="2">
                  <c:v>0.20446096654275092</c:v>
                </c:pt>
              </c:numCache>
            </c:numRef>
          </c:val>
        </c:ser>
        <c:ser>
          <c:idx val="2"/>
          <c:order val="2"/>
          <c:tx>
            <c:strRef>
              <c:f>toamasina!$A$87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toamasina!$B$84:$D$84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toamasina!$B$87:$D$87</c:f>
              <c:numCache>
                <c:formatCode>0%</c:formatCode>
                <c:ptCount val="3"/>
                <c:pt idx="0">
                  <c:v>0.19799498746867167</c:v>
                </c:pt>
                <c:pt idx="1">
                  <c:v>0.19569892473118281</c:v>
                </c:pt>
                <c:pt idx="2">
                  <c:v>0.12267657992565056</c:v>
                </c:pt>
              </c:numCache>
            </c:numRef>
          </c:val>
        </c:ser>
        <c:ser>
          <c:idx val="3"/>
          <c:order val="3"/>
          <c:tx>
            <c:strRef>
              <c:f>toamasina!$A$88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toamasina!$B$84:$D$84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toamasina!$B$88:$D$88</c:f>
              <c:numCache>
                <c:formatCode>0%</c:formatCode>
                <c:ptCount val="3"/>
                <c:pt idx="0">
                  <c:v>0.11528822055137844</c:v>
                </c:pt>
                <c:pt idx="1">
                  <c:v>5.3763440860215055E-2</c:v>
                </c:pt>
                <c:pt idx="2">
                  <c:v>0.12453531598513011</c:v>
                </c:pt>
              </c:numCache>
            </c:numRef>
          </c:val>
        </c:ser>
        <c:ser>
          <c:idx val="4"/>
          <c:order val="4"/>
          <c:tx>
            <c:strRef>
              <c:f>toamasina!$A$89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toamasina!$B$84:$D$84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toamasina!$B$89:$D$89</c:f>
              <c:numCache>
                <c:formatCode>0%</c:formatCode>
                <c:ptCount val="3"/>
                <c:pt idx="0">
                  <c:v>0.20551378446115287</c:v>
                </c:pt>
                <c:pt idx="1">
                  <c:v>0.13333333333333333</c:v>
                </c:pt>
                <c:pt idx="2">
                  <c:v>0.12267657992565056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28743728"/>
        <c:axId val="228744120"/>
      </c:barChart>
      <c:dateAx>
        <c:axId val="2287437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28744120"/>
        <c:crosses val="autoZero"/>
        <c:auto val="1"/>
        <c:lblOffset val="100"/>
        <c:baseTimeUnit val="months"/>
      </c:dateAx>
      <c:valAx>
        <c:axId val="2287441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2874372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373"/>
          <c:w val="0.78600670460746858"/>
          <c:h val="4.9859620716519351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Toamasina Port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</a:t>
            </a:r>
            <a:r>
              <a:rPr lang="en-US" sz="1300" b="1" i="0" u="none" strike="noStrike" baseline="0">
                <a:effectLst/>
              </a:rPr>
              <a:t>mars 2</a:t>
            </a:r>
            <a:r>
              <a:rPr lang="en-US" sz="1300" baseline="0">
                <a:solidFill>
                  <a:srgbClr val="003399"/>
                </a:solidFill>
              </a:rPr>
              <a:t>023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82261375743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toamasina!$A$43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numFmt formatCode="0%" sourceLinked="0"/>
              <c:spPr>
                <a:solidFill>
                  <a:srgbClr val="F79646">
                    <a:lumMod val="40000"/>
                    <a:lumOff val="60000"/>
                  </a:srgb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toamasina!$B$42:$D$42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toamasina!$B$43:$D$43</c:f>
              <c:numCache>
                <c:formatCode>0%</c:formatCode>
                <c:ptCount val="3"/>
                <c:pt idx="0">
                  <c:v>0.48471786833855801</c:v>
                </c:pt>
                <c:pt idx="1">
                  <c:v>0.52127659574468088</c:v>
                </c:pt>
                <c:pt idx="2">
                  <c:v>0.5239740820734341</c:v>
                </c:pt>
              </c:numCache>
            </c:numRef>
          </c:val>
        </c:ser>
        <c:ser>
          <c:idx val="1"/>
          <c:order val="1"/>
          <c:tx>
            <c:strRef>
              <c:f>toamasina!$A$44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toamasina!$B$42:$D$42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toamasina!$B$44:$D$44</c:f>
              <c:numCache>
                <c:formatCode>0%</c:formatCode>
                <c:ptCount val="3"/>
                <c:pt idx="0">
                  <c:v>0.30956112852664575</c:v>
                </c:pt>
                <c:pt idx="1">
                  <c:v>0.30851063829787234</c:v>
                </c:pt>
                <c:pt idx="2">
                  <c:v>0.30928725701943843</c:v>
                </c:pt>
              </c:numCache>
            </c:numRef>
          </c:val>
        </c:ser>
        <c:ser>
          <c:idx val="2"/>
          <c:order val="2"/>
          <c:tx>
            <c:strRef>
              <c:f>toamasina!$A$45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toamasina!$B$42:$D$42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toamasina!$B$45:$D$45</c:f>
              <c:numCache>
                <c:formatCode>0%</c:formatCode>
                <c:ptCount val="3"/>
                <c:pt idx="0">
                  <c:v>0.10658307210031348</c:v>
                </c:pt>
                <c:pt idx="1">
                  <c:v>8.2651391162029464E-2</c:v>
                </c:pt>
                <c:pt idx="2">
                  <c:v>8.6393088552915762E-2</c:v>
                </c:pt>
              </c:numCache>
            </c:numRef>
          </c:val>
        </c:ser>
        <c:ser>
          <c:idx val="3"/>
          <c:order val="3"/>
          <c:tx>
            <c:strRef>
              <c:f>toamasina!$A$46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toamasina!$B$42:$D$42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toamasina!$B$46:$D$46</c:f>
              <c:numCache>
                <c:formatCode>0%</c:formatCode>
                <c:ptCount val="3"/>
                <c:pt idx="0">
                  <c:v>5.6818181818181816E-2</c:v>
                </c:pt>
                <c:pt idx="1">
                  <c:v>4.6644844517184945E-2</c:v>
                </c:pt>
                <c:pt idx="2">
                  <c:v>4.1036717062634988E-2</c:v>
                </c:pt>
              </c:numCache>
            </c:numRef>
          </c:val>
        </c:ser>
        <c:ser>
          <c:idx val="4"/>
          <c:order val="4"/>
          <c:tx>
            <c:strRef>
              <c:f>toamasina!$A$47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toamasina!$B$42:$D$42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toamasina!$B$47:$D$47</c:f>
              <c:numCache>
                <c:formatCode>0%</c:formatCode>
                <c:ptCount val="3"/>
                <c:pt idx="0">
                  <c:v>4.2319749216300939E-2</c:v>
                </c:pt>
                <c:pt idx="1">
                  <c:v>4.0916530278232409E-2</c:v>
                </c:pt>
                <c:pt idx="2">
                  <c:v>3.9308855291576676E-2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28744904"/>
        <c:axId val="228745296"/>
      </c:barChart>
      <c:dateAx>
        <c:axId val="2287449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28745296"/>
        <c:crosses val="autoZero"/>
        <c:auto val="1"/>
        <c:lblOffset val="100"/>
        <c:baseTimeUnit val="months"/>
      </c:dateAx>
      <c:valAx>
        <c:axId val="2287452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2874490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6336529715963734E-2"/>
          <c:y val="0.9294685404522034"/>
          <c:w val="0.90481858579558738"/>
          <c:h val="4.9859620716519379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Antsiranana : Répartition des DAU objet de sortie </a:t>
            </a:r>
            <a:r>
              <a:rPr lang="en-US" sz="1400" baseline="0">
                <a:solidFill>
                  <a:srgbClr val="003399"/>
                </a:solidFill>
              </a:rPr>
              <a:t>de janvier à </a:t>
            </a:r>
            <a:r>
              <a:rPr lang="en-US" sz="1400" b="1" i="0" u="none" strike="noStrike" baseline="0">
                <a:effectLst/>
              </a:rPr>
              <a:t>mars </a:t>
            </a:r>
            <a:r>
              <a:rPr lang="en-US" sz="1400" baseline="0">
                <a:solidFill>
                  <a:srgbClr val="003399"/>
                </a:solidFill>
              </a:rPr>
              <a:t>2023 par délai de dédouanement 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981825976932166"/>
          <c:y val="2.909520622905985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0650834980288823E-2"/>
          <c:y val="0.10534560323620325"/>
          <c:w val="0.90659057716794456"/>
          <c:h val="0.7482434532225550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antsiranana!$A$4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antsiranana!$B$3:$D$3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antsiranana!$B$4:$D$4</c:f>
              <c:numCache>
                <c:formatCode>0%</c:formatCode>
                <c:ptCount val="3"/>
                <c:pt idx="0">
                  <c:v>0.26315789473684209</c:v>
                </c:pt>
                <c:pt idx="1">
                  <c:v>9.5238095238095233E-2</c:v>
                </c:pt>
                <c:pt idx="2">
                  <c:v>0.14942528735632185</c:v>
                </c:pt>
              </c:numCache>
            </c:numRef>
          </c:val>
        </c:ser>
        <c:ser>
          <c:idx val="1"/>
          <c:order val="1"/>
          <c:tx>
            <c:strRef>
              <c:f>antsiranana!$A$5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antsiranana!$B$5:$D$5</c:f>
              <c:numCache>
                <c:formatCode>0%</c:formatCode>
                <c:ptCount val="3"/>
                <c:pt idx="0">
                  <c:v>5.2631578947368418E-2</c:v>
                </c:pt>
                <c:pt idx="1">
                  <c:v>9.5238095238095233E-2</c:v>
                </c:pt>
                <c:pt idx="2">
                  <c:v>0.10344827586206896</c:v>
                </c:pt>
              </c:numCache>
            </c:numRef>
          </c:val>
        </c:ser>
        <c:ser>
          <c:idx val="2"/>
          <c:order val="2"/>
          <c:tx>
            <c:strRef>
              <c:f>antsiranana!$A$6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antsiranana!$B$6:$D$6</c:f>
              <c:numCache>
                <c:formatCode>0%</c:formatCode>
                <c:ptCount val="3"/>
                <c:pt idx="0">
                  <c:v>0.15789473684210525</c:v>
                </c:pt>
                <c:pt idx="1">
                  <c:v>0.14285714285714285</c:v>
                </c:pt>
                <c:pt idx="2">
                  <c:v>9.1954022988505746E-2</c:v>
                </c:pt>
              </c:numCache>
            </c:numRef>
          </c:val>
        </c:ser>
        <c:ser>
          <c:idx val="3"/>
          <c:order val="3"/>
          <c:tx>
            <c:strRef>
              <c:f>antsiranana!$A$7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antsiranana!$B$3:$D$3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antsiranana!$B$7:$D$7</c:f>
              <c:numCache>
                <c:formatCode>0%</c:formatCode>
                <c:ptCount val="3"/>
                <c:pt idx="0">
                  <c:v>0.14035087719298245</c:v>
                </c:pt>
                <c:pt idx="1">
                  <c:v>0.19047619047619047</c:v>
                </c:pt>
                <c:pt idx="2">
                  <c:v>6.8965517241379309E-2</c:v>
                </c:pt>
              </c:numCache>
            </c:numRef>
          </c:val>
        </c:ser>
        <c:ser>
          <c:idx val="4"/>
          <c:order val="4"/>
          <c:tx>
            <c:strRef>
              <c:f>antsiranana!$A$8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antsiranana!$B$3:$D$3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antsiranana!$B$8:$D$8</c:f>
              <c:numCache>
                <c:formatCode>0%</c:formatCode>
                <c:ptCount val="3"/>
                <c:pt idx="0">
                  <c:v>0.38596491228070173</c:v>
                </c:pt>
                <c:pt idx="1">
                  <c:v>0.47619047619047616</c:v>
                </c:pt>
                <c:pt idx="2">
                  <c:v>0.58620689655172409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2591968"/>
        <c:axId val="352592360"/>
      </c:barChart>
      <c:dateAx>
        <c:axId val="3525919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52592360"/>
        <c:crosses val="autoZero"/>
        <c:auto val="1"/>
        <c:lblOffset val="100"/>
        <c:baseTimeUnit val="months"/>
      </c:dateAx>
      <c:valAx>
        <c:axId val="3525923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5259196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9672898955359666"/>
          <c:y val="0.95014037928348072"/>
          <c:w val="0.54957106104311215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Antsiranana : Répartition des DAU sous EX1 liquidés de </a:t>
            </a:r>
            <a:r>
              <a:rPr lang="en-US" sz="1300" baseline="0">
                <a:solidFill>
                  <a:srgbClr val="003399"/>
                </a:solidFill>
              </a:rPr>
              <a:t>janvier à </a:t>
            </a:r>
            <a:r>
              <a:rPr lang="en-US" sz="1300" b="1" i="0" u="none" strike="noStrike" baseline="0">
                <a:effectLst/>
              </a:rPr>
              <a:t>mars </a:t>
            </a:r>
            <a:r>
              <a:rPr lang="en-US" sz="1300" baseline="0">
                <a:solidFill>
                  <a:srgbClr val="003399"/>
                </a:solidFill>
              </a:rPr>
              <a:t>2023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antsiranana!$A$85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numFmt formatCode="0%" sourceLinked="0"/>
              <c:spPr>
                <a:solidFill>
                  <a:srgbClr val="9BBB59">
                    <a:lumMod val="60000"/>
                    <a:lumOff val="40000"/>
                  </a:srgb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antsiranana!$B$84:$D$84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antsiranana!$B$85:$D$85</c:f>
              <c:numCache>
                <c:formatCode>0%</c:formatCode>
                <c:ptCount val="3"/>
                <c:pt idx="0">
                  <c:v>3.1746031746031744E-2</c:v>
                </c:pt>
                <c:pt idx="1">
                  <c:v>0.25862068965517243</c:v>
                </c:pt>
                <c:pt idx="2">
                  <c:v>0.35416666666666669</c:v>
                </c:pt>
              </c:numCache>
            </c:numRef>
          </c:val>
        </c:ser>
        <c:ser>
          <c:idx val="1"/>
          <c:order val="1"/>
          <c:tx>
            <c:strRef>
              <c:f>antsiranana!$A$86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antsiranana!$B$84:$D$84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antsiranana!$B$86:$D$86</c:f>
              <c:numCache>
                <c:formatCode>0%</c:formatCode>
                <c:ptCount val="3"/>
                <c:pt idx="0">
                  <c:v>1.5873015873015872E-2</c:v>
                </c:pt>
                <c:pt idx="1">
                  <c:v>6.8965517241379309E-2</c:v>
                </c:pt>
                <c:pt idx="2">
                  <c:v>0.1875</c:v>
                </c:pt>
              </c:numCache>
            </c:numRef>
          </c:val>
        </c:ser>
        <c:ser>
          <c:idx val="2"/>
          <c:order val="2"/>
          <c:tx>
            <c:strRef>
              <c:f>antsiranana!$A$87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antsiranana!$B$84:$D$84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antsiranana!$B$87:$D$87</c:f>
              <c:numCache>
                <c:formatCode>0%</c:formatCode>
                <c:ptCount val="3"/>
                <c:pt idx="0">
                  <c:v>0.17460317460317459</c:v>
                </c:pt>
                <c:pt idx="1">
                  <c:v>0.27586206896551724</c:v>
                </c:pt>
                <c:pt idx="2">
                  <c:v>0.29166666666666669</c:v>
                </c:pt>
              </c:numCache>
            </c:numRef>
          </c:val>
        </c:ser>
        <c:ser>
          <c:idx val="3"/>
          <c:order val="3"/>
          <c:tx>
            <c:strRef>
              <c:f>antsiranana!$A$88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antsiranana!$B$84:$D$84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antsiranana!$B$88:$D$88</c:f>
              <c:numCache>
                <c:formatCode>0%</c:formatCode>
                <c:ptCount val="3"/>
                <c:pt idx="0">
                  <c:v>0.26984126984126983</c:v>
                </c:pt>
                <c:pt idx="1">
                  <c:v>5.1724137931034482E-2</c:v>
                </c:pt>
                <c:pt idx="2">
                  <c:v>4.1666666666666664E-2</c:v>
                </c:pt>
              </c:numCache>
            </c:numRef>
          </c:val>
        </c:ser>
        <c:ser>
          <c:idx val="4"/>
          <c:order val="4"/>
          <c:tx>
            <c:strRef>
              <c:f>antsiranana!$A$89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antsiranana!$B$84:$D$84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antsiranana!$B$89:$D$89</c:f>
              <c:numCache>
                <c:formatCode>0%</c:formatCode>
                <c:ptCount val="3"/>
                <c:pt idx="0">
                  <c:v>0.50793650793650791</c:v>
                </c:pt>
                <c:pt idx="1">
                  <c:v>0.34482758620689657</c:v>
                </c:pt>
                <c:pt idx="2">
                  <c:v>0.125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2593144"/>
        <c:axId val="352593536"/>
      </c:barChart>
      <c:dateAx>
        <c:axId val="3525931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52593536"/>
        <c:crosses val="autoZero"/>
        <c:auto val="1"/>
        <c:lblOffset val="100"/>
        <c:baseTimeUnit val="months"/>
      </c:dateAx>
      <c:valAx>
        <c:axId val="3525935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5259314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81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Antsiranana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</a:t>
            </a:r>
            <a:r>
              <a:rPr lang="en-US" sz="1300" b="1" i="0" u="none" strike="noStrike" baseline="0">
                <a:effectLst/>
              </a:rPr>
              <a:t>mars </a:t>
            </a:r>
            <a:r>
              <a:rPr lang="en-US" sz="1300" baseline="0">
                <a:solidFill>
                  <a:srgbClr val="003399"/>
                </a:solidFill>
              </a:rPr>
              <a:t>2023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78327111501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9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antsiranana!$A$43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numFmt formatCode="0%" sourceLinked="0"/>
              <c:spPr>
                <a:solidFill>
                  <a:srgbClr val="F79646">
                    <a:lumMod val="40000"/>
                    <a:lumOff val="60000"/>
                  </a:srgb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antsiranana!$B$42:$D$42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antsiranana!$B$43:$D$43</c:f>
              <c:numCache>
                <c:formatCode>0%</c:formatCode>
                <c:ptCount val="3"/>
                <c:pt idx="0">
                  <c:v>0.2</c:v>
                </c:pt>
                <c:pt idx="1">
                  <c:v>9.5238095238095233E-2</c:v>
                </c:pt>
                <c:pt idx="2">
                  <c:v>0.15476190476190477</c:v>
                </c:pt>
              </c:numCache>
            </c:numRef>
          </c:val>
        </c:ser>
        <c:ser>
          <c:idx val="1"/>
          <c:order val="1"/>
          <c:tx>
            <c:strRef>
              <c:f>antsiranana!$A$44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antsiranana!$B$42:$D$42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antsiranana!$B$44:$D$44</c:f>
              <c:numCache>
                <c:formatCode>0%</c:formatCode>
                <c:ptCount val="3"/>
                <c:pt idx="0">
                  <c:v>0.27272727272727271</c:v>
                </c:pt>
                <c:pt idx="1">
                  <c:v>4.7619047619047616E-2</c:v>
                </c:pt>
                <c:pt idx="2">
                  <c:v>0.27380952380952384</c:v>
                </c:pt>
              </c:numCache>
            </c:numRef>
          </c:val>
        </c:ser>
        <c:ser>
          <c:idx val="2"/>
          <c:order val="2"/>
          <c:tx>
            <c:strRef>
              <c:f>antsiranana!$A$45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antsiranana!$B$42:$D$42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antsiranana!$B$45:$D$45</c:f>
              <c:numCache>
                <c:formatCode>0%</c:formatCode>
                <c:ptCount val="3"/>
                <c:pt idx="0">
                  <c:v>0.16363636363636364</c:v>
                </c:pt>
                <c:pt idx="1">
                  <c:v>9.5238095238095233E-2</c:v>
                </c:pt>
                <c:pt idx="2">
                  <c:v>3.5714285714285712E-2</c:v>
                </c:pt>
              </c:numCache>
            </c:numRef>
          </c:val>
        </c:ser>
        <c:ser>
          <c:idx val="3"/>
          <c:order val="3"/>
          <c:tx>
            <c:strRef>
              <c:f>antsiranana!$A$46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antsiranana!$B$42:$D$42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antsiranana!$B$46:$D$46</c:f>
              <c:numCache>
                <c:formatCode>0%</c:formatCode>
                <c:ptCount val="3"/>
                <c:pt idx="0">
                  <c:v>0.12727272727272726</c:v>
                </c:pt>
                <c:pt idx="1">
                  <c:v>0.19047619047619047</c:v>
                </c:pt>
                <c:pt idx="2">
                  <c:v>0.26190476190476192</c:v>
                </c:pt>
              </c:numCache>
            </c:numRef>
          </c:val>
        </c:ser>
        <c:ser>
          <c:idx val="4"/>
          <c:order val="4"/>
          <c:tx>
            <c:strRef>
              <c:f>antsiranana!$A$47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spPr>
                <a:solidFill>
                  <a:schemeClr val="accent6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solidFill>
                  <a:schemeClr val="accent6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99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antsiranana!$B$42:$D$42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antsiranana!$B$47:$D$47</c:f>
              <c:numCache>
                <c:formatCode>0%</c:formatCode>
                <c:ptCount val="3"/>
                <c:pt idx="0">
                  <c:v>0.23636363636363636</c:v>
                </c:pt>
                <c:pt idx="1">
                  <c:v>0.5714285714285714</c:v>
                </c:pt>
                <c:pt idx="2">
                  <c:v>0.27380952380952384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2594320"/>
        <c:axId val="352594712"/>
      </c:barChart>
      <c:dateAx>
        <c:axId val="3525943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52594712"/>
        <c:crosses val="autoZero"/>
        <c:auto val="1"/>
        <c:lblOffset val="100"/>
        <c:baseTimeUnit val="months"/>
      </c:dateAx>
      <c:valAx>
        <c:axId val="3525947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5259432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295"/>
          <c:w val="0.78600670460746858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Nosy-Be : Répartition des DAU objet de sortie </a:t>
            </a:r>
            <a:r>
              <a:rPr lang="en-US" sz="1400" baseline="0">
                <a:solidFill>
                  <a:srgbClr val="003399"/>
                </a:solidFill>
              </a:rPr>
              <a:t>de janvier à </a:t>
            </a:r>
            <a:r>
              <a:rPr lang="en-US" sz="1400" b="1" i="0" u="none" strike="noStrike" baseline="0">
                <a:effectLst/>
              </a:rPr>
              <a:t>mars </a:t>
            </a:r>
            <a:r>
              <a:rPr lang="en-US" sz="1400" baseline="0">
                <a:solidFill>
                  <a:srgbClr val="003399"/>
                </a:solidFill>
              </a:rPr>
              <a:t>2023 par délai de dédouanement 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199318212713462"/>
          <c:y val="7.751939561728542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0650834980288823E-2"/>
          <c:y val="0.1053456032362033"/>
          <c:w val="0.90659057716794456"/>
          <c:h val="0.748243453222555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nosybe!$A$4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nosybe!$B$3:$D$3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nosybe!$B$4:$D$4</c:f>
              <c:numCache>
                <c:formatCode>0%</c:formatCode>
                <c:ptCount val="3"/>
                <c:pt idx="0">
                  <c:v>0.53333333333333333</c:v>
                </c:pt>
                <c:pt idx="1">
                  <c:v>4.7619047619047616E-2</c:v>
                </c:pt>
                <c:pt idx="2">
                  <c:v>0.52727272727272723</c:v>
                </c:pt>
              </c:numCache>
            </c:numRef>
          </c:val>
        </c:ser>
        <c:ser>
          <c:idx val="1"/>
          <c:order val="1"/>
          <c:tx>
            <c:strRef>
              <c:f>nosybe!$A$5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nosybe!$B$5:$D$5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5.4545454545454543E-2</c:v>
                </c:pt>
              </c:numCache>
            </c:numRef>
          </c:val>
        </c:ser>
        <c:ser>
          <c:idx val="2"/>
          <c:order val="2"/>
          <c:tx>
            <c:strRef>
              <c:f>nosybe!$A$6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nosybe!$B$6:$D$6</c:f>
              <c:numCache>
                <c:formatCode>0%</c:formatCode>
                <c:ptCount val="3"/>
                <c:pt idx="0">
                  <c:v>0.26666666666666666</c:v>
                </c:pt>
                <c:pt idx="1">
                  <c:v>0.14285714285714285</c:v>
                </c:pt>
                <c:pt idx="2">
                  <c:v>0.14545454545454545</c:v>
                </c:pt>
              </c:numCache>
            </c:numRef>
          </c:val>
        </c:ser>
        <c:ser>
          <c:idx val="3"/>
          <c:order val="3"/>
          <c:tx>
            <c:strRef>
              <c:f>nosybe!$A$7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nosybe!$B$3:$D$3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nosybe!$B$7:$D$7</c:f>
              <c:numCache>
                <c:formatCode>0%</c:formatCode>
                <c:ptCount val="3"/>
                <c:pt idx="0">
                  <c:v>6.6666666666666666E-2</c:v>
                </c:pt>
                <c:pt idx="1">
                  <c:v>0.19047619047619047</c:v>
                </c:pt>
                <c:pt idx="2">
                  <c:v>0.14545454545454545</c:v>
                </c:pt>
              </c:numCache>
            </c:numRef>
          </c:val>
        </c:ser>
        <c:ser>
          <c:idx val="4"/>
          <c:order val="4"/>
          <c:tx>
            <c:strRef>
              <c:f>nosybe!$A$8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spPr>
                <a:solidFill>
                  <a:srgbClr val="336699"/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solidFill>
                  <a:srgbClr val="336699"/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nosybe!$B$3:$D$3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nosybe!$B$8:$D$8</c:f>
              <c:numCache>
                <c:formatCode>0%</c:formatCode>
                <c:ptCount val="3"/>
                <c:pt idx="0">
                  <c:v>0.13333333333333333</c:v>
                </c:pt>
                <c:pt idx="1">
                  <c:v>0.61904761904761907</c:v>
                </c:pt>
                <c:pt idx="2">
                  <c:v>0.12727272727272726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2595496"/>
        <c:axId val="352948144"/>
      </c:barChart>
      <c:dateAx>
        <c:axId val="3525954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52948144"/>
        <c:crosses val="autoZero"/>
        <c:auto val="1"/>
        <c:lblOffset val="100"/>
        <c:baseTimeUnit val="months"/>
      </c:dateAx>
      <c:valAx>
        <c:axId val="3529481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5259549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212075582185688"/>
          <c:y val="0.92946854045219951"/>
          <c:w val="0.54957106104311215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Antanimena : Répartition des DAU sous EX1 liquidés de </a:t>
            </a:r>
            <a:r>
              <a:rPr lang="en-US" sz="1300" baseline="0">
                <a:solidFill>
                  <a:srgbClr val="003399"/>
                </a:solidFill>
              </a:rPr>
              <a:t>janvier à mars 2023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antanimena!$A$85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numFmt formatCode="0%" sourceLinked="0"/>
              <c:spPr>
                <a:solidFill>
                  <a:srgbClr val="9BBB59">
                    <a:lumMod val="60000"/>
                    <a:lumOff val="40000"/>
                  </a:srgb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antanimena!$B$84:$D$84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antanimena!$B$85:$D$85</c:f>
              <c:numCache>
                <c:formatCode>0%</c:formatCode>
                <c:ptCount val="3"/>
                <c:pt idx="0">
                  <c:v>0.44015444015444016</c:v>
                </c:pt>
                <c:pt idx="1">
                  <c:v>0.47028423772609818</c:v>
                </c:pt>
                <c:pt idx="2">
                  <c:v>0.43862660944206011</c:v>
                </c:pt>
              </c:numCache>
            </c:numRef>
          </c:val>
        </c:ser>
        <c:ser>
          <c:idx val="1"/>
          <c:order val="1"/>
          <c:tx>
            <c:strRef>
              <c:f>antanimena!$A$86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antanimena!$B$84:$D$84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antanimena!$B$86:$D$86</c:f>
              <c:numCache>
                <c:formatCode>0%</c:formatCode>
                <c:ptCount val="3"/>
                <c:pt idx="0">
                  <c:v>8.4942084942084939E-2</c:v>
                </c:pt>
                <c:pt idx="1">
                  <c:v>9.5607235142118857E-2</c:v>
                </c:pt>
                <c:pt idx="2">
                  <c:v>0.10901287553648069</c:v>
                </c:pt>
              </c:numCache>
            </c:numRef>
          </c:val>
        </c:ser>
        <c:ser>
          <c:idx val="2"/>
          <c:order val="2"/>
          <c:tx>
            <c:strRef>
              <c:f>antanimena!$A$87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antanimena!$B$84:$D$84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antanimena!$B$87:$D$87</c:f>
              <c:numCache>
                <c:formatCode>0%</c:formatCode>
                <c:ptCount val="3"/>
                <c:pt idx="0">
                  <c:v>0.25559845559845562</c:v>
                </c:pt>
                <c:pt idx="1">
                  <c:v>0.24203273040482343</c:v>
                </c:pt>
                <c:pt idx="2">
                  <c:v>0.20944206008583691</c:v>
                </c:pt>
              </c:numCache>
            </c:numRef>
          </c:val>
        </c:ser>
        <c:ser>
          <c:idx val="3"/>
          <c:order val="3"/>
          <c:tx>
            <c:strRef>
              <c:f>antanimena!$A$88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antanimena!$B$84:$D$84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antanimena!$B$88:$D$88</c:f>
              <c:numCache>
                <c:formatCode>0%</c:formatCode>
                <c:ptCount val="3"/>
                <c:pt idx="0">
                  <c:v>8.8803088803088806E-2</c:v>
                </c:pt>
                <c:pt idx="1">
                  <c:v>0.10335917312661498</c:v>
                </c:pt>
                <c:pt idx="2">
                  <c:v>0.10128755364806867</c:v>
                </c:pt>
              </c:numCache>
            </c:numRef>
          </c:val>
        </c:ser>
        <c:ser>
          <c:idx val="4"/>
          <c:order val="4"/>
          <c:tx>
            <c:strRef>
              <c:f>antanimena!$A$89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antanimena!$B$84:$D$84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antanimena!$B$89:$D$89</c:f>
              <c:numCache>
                <c:formatCode>0%</c:formatCode>
                <c:ptCount val="3"/>
                <c:pt idx="0">
                  <c:v>0.13050193050193051</c:v>
                </c:pt>
                <c:pt idx="1">
                  <c:v>8.8716623600344532E-2</c:v>
                </c:pt>
                <c:pt idx="2">
                  <c:v>0.14163090128755365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29661736"/>
        <c:axId val="229662800"/>
      </c:barChart>
      <c:dateAx>
        <c:axId val="2296617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29662800"/>
        <c:crosses val="autoZero"/>
        <c:auto val="1"/>
        <c:lblOffset val="100"/>
        <c:baseTimeUnit val="months"/>
      </c:dateAx>
      <c:valAx>
        <c:axId val="2296628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2966173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81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Nosy-Be : Répartition des DAU sous EX1 liquidés de </a:t>
            </a:r>
            <a:r>
              <a:rPr lang="en-US" sz="1300" baseline="0">
                <a:solidFill>
                  <a:srgbClr val="003399"/>
                </a:solidFill>
              </a:rPr>
              <a:t>janvier à </a:t>
            </a:r>
            <a:r>
              <a:rPr lang="en-US" sz="1300" b="1" i="0" u="none" strike="noStrike" baseline="0">
                <a:effectLst/>
              </a:rPr>
              <a:t>mars </a:t>
            </a:r>
            <a:r>
              <a:rPr lang="en-US" sz="1300" baseline="0">
                <a:solidFill>
                  <a:srgbClr val="003399"/>
                </a:solidFill>
              </a:rPr>
              <a:t>2023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nosybe!$A$85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numFmt formatCode="0%" sourceLinked="0"/>
              <c:spPr>
                <a:solidFill>
                  <a:srgbClr val="9BBB59">
                    <a:lumMod val="60000"/>
                    <a:lumOff val="40000"/>
                  </a:srgb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nosybe!$B$84:$D$84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nosybe!$B$85:$D$85</c:f>
              <c:numCache>
                <c:formatCode>0%</c:formatCode>
                <c:ptCount val="3"/>
                <c:pt idx="0">
                  <c:v>0.8125</c:v>
                </c:pt>
                <c:pt idx="1">
                  <c:v>0.11538461538461539</c:v>
                </c:pt>
                <c:pt idx="2">
                  <c:v>0.95</c:v>
                </c:pt>
              </c:numCache>
            </c:numRef>
          </c:val>
        </c:ser>
        <c:ser>
          <c:idx val="1"/>
          <c:order val="1"/>
          <c:tx>
            <c:strRef>
              <c:f>nosybe!$A$86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nosybe!$B$84:$D$84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nosybe!$B$86:$D$86</c:f>
              <c:numCache>
                <c:formatCode>0%</c:formatCode>
                <c:ptCount val="3"/>
                <c:pt idx="0">
                  <c:v>0.125</c:v>
                </c:pt>
                <c:pt idx="1">
                  <c:v>0.61538461538461542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nosybe!$A$87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nosybe!$B$84:$D$84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nosybe!$B$87:$D$87</c:f>
              <c:numCache>
                <c:formatCode>0%</c:formatCode>
                <c:ptCount val="3"/>
                <c:pt idx="0">
                  <c:v>6.25E-2</c:v>
                </c:pt>
                <c:pt idx="1">
                  <c:v>0.26923076923076922</c:v>
                </c:pt>
                <c:pt idx="2">
                  <c:v>0.05</c:v>
                </c:pt>
              </c:numCache>
            </c:numRef>
          </c:val>
        </c:ser>
        <c:ser>
          <c:idx val="3"/>
          <c:order val="3"/>
          <c:tx>
            <c:strRef>
              <c:f>nosybe!$A$88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nosybe!$B$84:$D$84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nosybe!$B$88:$D$88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nosybe!$A$89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nosybe!$B$84:$D$84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nosybe!$B$89:$D$89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2948928"/>
        <c:axId val="352949320"/>
      </c:barChart>
      <c:dateAx>
        <c:axId val="3529489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52949320"/>
        <c:crosses val="autoZero"/>
        <c:auto val="1"/>
        <c:lblOffset val="100"/>
        <c:baseTimeUnit val="months"/>
      </c:dateAx>
      <c:valAx>
        <c:axId val="3529493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5294892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81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Nosy-Be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</a:t>
            </a:r>
            <a:r>
              <a:rPr lang="en-US" sz="1300" b="1" i="0" u="none" strike="noStrike" baseline="0">
                <a:effectLst/>
              </a:rPr>
              <a:t>mars </a:t>
            </a:r>
            <a:r>
              <a:rPr lang="en-US" sz="1300" baseline="0">
                <a:solidFill>
                  <a:srgbClr val="003399"/>
                </a:solidFill>
              </a:rPr>
              <a:t>2023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40259957545147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9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nosybe!$A$43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numFmt formatCode="0%" sourceLinked="0"/>
              <c:spPr>
                <a:solidFill>
                  <a:srgbClr val="F79646">
                    <a:lumMod val="40000"/>
                    <a:lumOff val="60000"/>
                  </a:srgb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nosybe!$B$42:$D$42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nosybe!$B$43:$D$43</c:f>
              <c:numCache>
                <c:formatCode>0%</c:formatCode>
                <c:ptCount val="3"/>
                <c:pt idx="0">
                  <c:v>0.6428571428571429</c:v>
                </c:pt>
                <c:pt idx="1">
                  <c:v>0.19047619047619047</c:v>
                </c:pt>
                <c:pt idx="2">
                  <c:v>0.4</c:v>
                </c:pt>
              </c:numCache>
            </c:numRef>
          </c:val>
        </c:ser>
        <c:ser>
          <c:idx val="1"/>
          <c:order val="1"/>
          <c:tx>
            <c:strRef>
              <c:f>nosybe!$A$44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nosybe!$B$42:$D$42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nosybe!$B$44:$D$44</c:f>
              <c:numCache>
                <c:formatCode>0%</c:formatCode>
                <c:ptCount val="3"/>
                <c:pt idx="0">
                  <c:v>7.1428571428571425E-2</c:v>
                </c:pt>
                <c:pt idx="1">
                  <c:v>0</c:v>
                </c:pt>
                <c:pt idx="2">
                  <c:v>0.34545454545454546</c:v>
                </c:pt>
              </c:numCache>
            </c:numRef>
          </c:val>
        </c:ser>
        <c:ser>
          <c:idx val="2"/>
          <c:order val="2"/>
          <c:tx>
            <c:strRef>
              <c:f>nosybe!$A$45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nosybe!$B$42:$D$42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nosybe!$B$45:$D$45</c:f>
              <c:numCache>
                <c:formatCode>0%</c:formatCode>
                <c:ptCount val="3"/>
                <c:pt idx="0">
                  <c:v>0.21428571428571427</c:v>
                </c:pt>
                <c:pt idx="1">
                  <c:v>0.14285714285714285</c:v>
                </c:pt>
                <c:pt idx="2">
                  <c:v>9.0909090909090912E-2</c:v>
                </c:pt>
              </c:numCache>
            </c:numRef>
          </c:val>
        </c:ser>
        <c:ser>
          <c:idx val="3"/>
          <c:order val="3"/>
          <c:tx>
            <c:strRef>
              <c:f>nosybe!$A$46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nosybe!$B$42:$D$42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nosybe!$B$46:$D$46</c:f>
              <c:numCache>
                <c:formatCode>0%</c:formatCode>
                <c:ptCount val="3"/>
                <c:pt idx="0">
                  <c:v>0</c:v>
                </c:pt>
                <c:pt idx="1">
                  <c:v>9.5238095238095233E-2</c:v>
                </c:pt>
                <c:pt idx="2">
                  <c:v>0.14545454545454545</c:v>
                </c:pt>
              </c:numCache>
            </c:numRef>
          </c:val>
        </c:ser>
        <c:ser>
          <c:idx val="4"/>
          <c:order val="4"/>
          <c:tx>
            <c:strRef>
              <c:f>nosybe!$A$47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nosybe!$B$42:$D$42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nosybe!$B$47:$D$47</c:f>
              <c:numCache>
                <c:formatCode>0%</c:formatCode>
                <c:ptCount val="3"/>
                <c:pt idx="0">
                  <c:v>7.1428571428571425E-2</c:v>
                </c:pt>
                <c:pt idx="1">
                  <c:v>0.5714285714285714</c:v>
                </c:pt>
                <c:pt idx="2">
                  <c:v>1.8181818181818181E-2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2950104"/>
        <c:axId val="352950496"/>
      </c:barChart>
      <c:dateAx>
        <c:axId val="3529501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52950496"/>
        <c:crosses val="autoZero"/>
        <c:auto val="1"/>
        <c:lblOffset val="100"/>
        <c:baseTimeUnit val="months"/>
      </c:dateAx>
      <c:valAx>
        <c:axId val="3529504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5295010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295"/>
          <c:w val="0.78600670460746858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Mahajanga : Répartition des DAU objet de sortie </a:t>
            </a:r>
            <a:r>
              <a:rPr lang="en-US" sz="1300" baseline="0">
                <a:solidFill>
                  <a:srgbClr val="003399"/>
                </a:solidFill>
              </a:rPr>
              <a:t>de janvier à </a:t>
            </a:r>
            <a:r>
              <a:rPr lang="en-US" sz="1300" b="1" i="0" u="none" strike="noStrike" baseline="0">
                <a:effectLst/>
              </a:rPr>
              <a:t>mars </a:t>
            </a:r>
            <a:r>
              <a:rPr lang="en-US" sz="1300" baseline="0">
                <a:solidFill>
                  <a:srgbClr val="003399"/>
                </a:solidFill>
              </a:rPr>
              <a:t>2023</a:t>
            </a:r>
            <a:r>
              <a:rPr lang="en-US" sz="1300" b="1" i="0" u="none" strike="noStrike" baseline="0"/>
              <a:t> </a:t>
            </a:r>
            <a:r>
              <a:rPr lang="en-US" sz="1300" baseline="0">
                <a:solidFill>
                  <a:srgbClr val="003399"/>
                </a:solidFill>
              </a:rPr>
              <a:t>par délai de dédouanement 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7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mahajanga!$A$4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</a:t>
                    </a:r>
                    <a:fld id="{6C5E728A-91E7-4803-9E84-702F549EA38A}" type="VALUE"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pPr algn="ctr">
                        <a:defRPr lang="en-US" sz="1400" b="1" i="0" u="none" strike="noStrike" kern="1200" baseline="0">
                          <a:solidFill>
                            <a:srgbClr val="00206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[VALEUR]</a:t>
                    </a:fld>
                    <a:endPara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endParaRPr>
                  </a:p>
                </c:rich>
              </c:tx>
              <c:numFmt formatCode="0%" sourceLinked="0"/>
              <c:spPr>
                <a:solidFill>
                  <a:schemeClr val="tx2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mahajanga!$B$3:$D$3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mahajanga!$B$4:$D$4</c:f>
              <c:numCache>
                <c:formatCode>0%</c:formatCode>
                <c:ptCount val="3"/>
                <c:pt idx="0">
                  <c:v>0.35416666666666669</c:v>
                </c:pt>
                <c:pt idx="1">
                  <c:v>0.25714285714285712</c:v>
                </c:pt>
                <c:pt idx="2">
                  <c:v>0.39726027397260272</c:v>
                </c:pt>
              </c:numCache>
            </c:numRef>
          </c:val>
        </c:ser>
        <c:ser>
          <c:idx val="1"/>
          <c:order val="1"/>
          <c:tx>
            <c:strRef>
              <c:f>mahajanga!$A$5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mahajanga!$B$5:$D$5</c:f>
              <c:numCache>
                <c:formatCode>0%</c:formatCode>
                <c:ptCount val="3"/>
                <c:pt idx="0">
                  <c:v>0.14583333333333334</c:v>
                </c:pt>
                <c:pt idx="1">
                  <c:v>0.2</c:v>
                </c:pt>
                <c:pt idx="2">
                  <c:v>8.2191780821917804E-2</c:v>
                </c:pt>
              </c:numCache>
            </c:numRef>
          </c:val>
        </c:ser>
        <c:ser>
          <c:idx val="2"/>
          <c:order val="2"/>
          <c:tx>
            <c:strRef>
              <c:f>mahajanga!$A$6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mahajanga!$B$6:$D$6</c:f>
              <c:numCache>
                <c:formatCode>0%</c:formatCode>
                <c:ptCount val="3"/>
                <c:pt idx="0">
                  <c:v>0.16666666666666666</c:v>
                </c:pt>
                <c:pt idx="1">
                  <c:v>0.22857142857142856</c:v>
                </c:pt>
                <c:pt idx="2">
                  <c:v>0.17808219178082191</c:v>
                </c:pt>
              </c:numCache>
            </c:numRef>
          </c:val>
        </c:ser>
        <c:ser>
          <c:idx val="3"/>
          <c:order val="3"/>
          <c:tx>
            <c:strRef>
              <c:f>mahajanga!$A$7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mahajanga!$B$3:$D$3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mahajanga!$B$7:$D$7</c:f>
              <c:numCache>
                <c:formatCode>0%</c:formatCode>
                <c:ptCount val="3"/>
                <c:pt idx="0">
                  <c:v>0.125</c:v>
                </c:pt>
                <c:pt idx="1">
                  <c:v>0.14285714285714285</c:v>
                </c:pt>
                <c:pt idx="2">
                  <c:v>0.21917808219178081</c:v>
                </c:pt>
              </c:numCache>
            </c:numRef>
          </c:val>
        </c:ser>
        <c:ser>
          <c:idx val="4"/>
          <c:order val="4"/>
          <c:tx>
            <c:strRef>
              <c:f>mahajanga!$A$8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mahajanga!$B$3:$D$3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mahajanga!$B$8:$D$8</c:f>
              <c:numCache>
                <c:formatCode>0%</c:formatCode>
                <c:ptCount val="3"/>
                <c:pt idx="0">
                  <c:v>0.20833333333333334</c:v>
                </c:pt>
                <c:pt idx="1">
                  <c:v>0.17142857142857143</c:v>
                </c:pt>
                <c:pt idx="2">
                  <c:v>0.12328767123287671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2951280"/>
        <c:axId val="352951672"/>
      </c:barChart>
      <c:dateAx>
        <c:axId val="3529512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52951672"/>
        <c:crosses val="autoZero"/>
        <c:auto val="1"/>
        <c:lblOffset val="100"/>
        <c:baseTimeUnit val="months"/>
      </c:dateAx>
      <c:valAx>
        <c:axId val="3529516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5295128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47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Mahajanga : Répartition des DAU sous EX1 liquidés de j</a:t>
            </a:r>
            <a:r>
              <a:rPr lang="en-US" sz="1300" baseline="0">
                <a:solidFill>
                  <a:srgbClr val="003399"/>
                </a:solidFill>
              </a:rPr>
              <a:t>anvier à </a:t>
            </a:r>
            <a:r>
              <a:rPr lang="en-US" sz="1300" b="1" i="0" u="none" strike="noStrike" baseline="0">
                <a:effectLst/>
              </a:rPr>
              <a:t>mars </a:t>
            </a:r>
            <a:r>
              <a:rPr lang="en-US" sz="1300" baseline="0">
                <a:solidFill>
                  <a:srgbClr val="003399"/>
                </a:solidFill>
              </a:rPr>
              <a:t>2023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7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mahajanga!$A$85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numFmt formatCode="0%" sourceLinked="0"/>
              <c:spPr>
                <a:solidFill>
                  <a:srgbClr val="9BBB59">
                    <a:lumMod val="60000"/>
                    <a:lumOff val="40000"/>
                  </a:srgb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mahajanga!$B$84:$D$84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mahajanga!$B$85:$D$85</c:f>
              <c:numCache>
                <c:formatCode>0%</c:formatCode>
                <c:ptCount val="3"/>
                <c:pt idx="0">
                  <c:v>0.40689655172413791</c:v>
                </c:pt>
                <c:pt idx="1">
                  <c:v>0.41935483870967744</c:v>
                </c:pt>
                <c:pt idx="2">
                  <c:v>0.33854166666666669</c:v>
                </c:pt>
              </c:numCache>
            </c:numRef>
          </c:val>
        </c:ser>
        <c:ser>
          <c:idx val="1"/>
          <c:order val="1"/>
          <c:tx>
            <c:strRef>
              <c:f>mahajanga!$A$86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mahajanga!$B$84:$D$84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mahajanga!$B$86:$D$86</c:f>
              <c:numCache>
                <c:formatCode>0%</c:formatCode>
                <c:ptCount val="3"/>
                <c:pt idx="0">
                  <c:v>4.8275862068965517E-2</c:v>
                </c:pt>
                <c:pt idx="1">
                  <c:v>9.1397849462365593E-2</c:v>
                </c:pt>
                <c:pt idx="2">
                  <c:v>3.125E-2</c:v>
                </c:pt>
              </c:numCache>
            </c:numRef>
          </c:val>
        </c:ser>
        <c:ser>
          <c:idx val="2"/>
          <c:order val="2"/>
          <c:tx>
            <c:strRef>
              <c:f>mahajanga!$A$87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mahajanga!$B$84:$D$84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mahajanga!$B$87:$D$87</c:f>
              <c:numCache>
                <c:formatCode>0%</c:formatCode>
                <c:ptCount val="3"/>
                <c:pt idx="0">
                  <c:v>0.4206896551724138</c:v>
                </c:pt>
                <c:pt idx="1">
                  <c:v>0.30107526881720431</c:v>
                </c:pt>
                <c:pt idx="2">
                  <c:v>0.19270833333333334</c:v>
                </c:pt>
              </c:numCache>
            </c:numRef>
          </c:val>
        </c:ser>
        <c:ser>
          <c:idx val="3"/>
          <c:order val="3"/>
          <c:tx>
            <c:strRef>
              <c:f>mahajanga!$A$88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mahajanga!$B$84:$D$84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mahajanga!$B$88:$D$88</c:f>
              <c:numCache>
                <c:formatCode>0%</c:formatCode>
                <c:ptCount val="3"/>
                <c:pt idx="0">
                  <c:v>3.4482758620689655E-2</c:v>
                </c:pt>
                <c:pt idx="1">
                  <c:v>0.10215053763440861</c:v>
                </c:pt>
                <c:pt idx="2">
                  <c:v>0.11458333333333333</c:v>
                </c:pt>
              </c:numCache>
            </c:numRef>
          </c:val>
        </c:ser>
        <c:ser>
          <c:idx val="4"/>
          <c:order val="4"/>
          <c:tx>
            <c:strRef>
              <c:f>mahajanga!$A$89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mahajanga!$B$84:$D$84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mahajanga!$B$89:$D$89</c:f>
              <c:numCache>
                <c:formatCode>0%</c:formatCode>
                <c:ptCount val="3"/>
                <c:pt idx="0">
                  <c:v>8.9655172413793102E-2</c:v>
                </c:pt>
                <c:pt idx="1">
                  <c:v>8.6021505376344093E-2</c:v>
                </c:pt>
                <c:pt idx="2">
                  <c:v>0.32291666666666669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3280248"/>
        <c:axId val="353280640"/>
      </c:barChart>
      <c:dateAx>
        <c:axId val="3532802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53280640"/>
        <c:crosses val="autoZero"/>
        <c:auto val="1"/>
        <c:lblOffset val="100"/>
        <c:baseTimeUnit val="months"/>
      </c:dateAx>
      <c:valAx>
        <c:axId val="3532806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5328024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373"/>
          <c:w val="0.78600670460746858"/>
          <c:h val="4.9859620716519351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Mahajanga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</a:t>
            </a:r>
            <a:r>
              <a:rPr lang="en-US" sz="1300" b="1" i="0" u="none" strike="noStrike" baseline="0">
                <a:effectLst/>
              </a:rPr>
              <a:t>mars </a:t>
            </a:r>
            <a:r>
              <a:rPr lang="en-US" sz="1300" baseline="0">
                <a:solidFill>
                  <a:srgbClr val="003399"/>
                </a:solidFill>
              </a:rPr>
              <a:t>2023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99867467061666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mahajanga!$A$43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numFmt formatCode="0%" sourceLinked="0"/>
              <c:spPr>
                <a:solidFill>
                  <a:srgbClr val="F79646">
                    <a:lumMod val="40000"/>
                    <a:lumOff val="60000"/>
                  </a:srgb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mahajanga!$B$42:$D$42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mahajanga!$B$43:$D$43</c:f>
              <c:numCache>
                <c:formatCode>0%</c:formatCode>
                <c:ptCount val="3"/>
                <c:pt idx="0">
                  <c:v>0.25</c:v>
                </c:pt>
                <c:pt idx="1">
                  <c:v>0.51428571428571423</c:v>
                </c:pt>
                <c:pt idx="2">
                  <c:v>0.35616438356164382</c:v>
                </c:pt>
              </c:numCache>
            </c:numRef>
          </c:val>
        </c:ser>
        <c:ser>
          <c:idx val="1"/>
          <c:order val="1"/>
          <c:tx>
            <c:strRef>
              <c:f>mahajanga!$A$44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mahajanga!$B$42:$D$42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mahajanga!$B$44:$D$44</c:f>
              <c:numCache>
                <c:formatCode>0%</c:formatCode>
                <c:ptCount val="3"/>
                <c:pt idx="0">
                  <c:v>0.22916666666666666</c:v>
                </c:pt>
                <c:pt idx="1">
                  <c:v>0.22857142857142856</c:v>
                </c:pt>
                <c:pt idx="2">
                  <c:v>0.35616438356164382</c:v>
                </c:pt>
              </c:numCache>
            </c:numRef>
          </c:val>
        </c:ser>
        <c:ser>
          <c:idx val="2"/>
          <c:order val="2"/>
          <c:tx>
            <c:strRef>
              <c:f>mahajanga!$A$45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mahajanga!$B$42:$D$42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mahajanga!$B$45:$D$45</c:f>
              <c:numCache>
                <c:formatCode>0%</c:formatCode>
                <c:ptCount val="3"/>
                <c:pt idx="0">
                  <c:v>0.14583333333333334</c:v>
                </c:pt>
                <c:pt idx="1">
                  <c:v>5.7142857142857141E-2</c:v>
                </c:pt>
                <c:pt idx="2">
                  <c:v>0.21917808219178081</c:v>
                </c:pt>
              </c:numCache>
            </c:numRef>
          </c:val>
        </c:ser>
        <c:ser>
          <c:idx val="3"/>
          <c:order val="3"/>
          <c:tx>
            <c:strRef>
              <c:f>mahajanga!$A$46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mahajanga!$B$42:$D$42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mahajanga!$B$46:$D$46</c:f>
              <c:numCache>
                <c:formatCode>0%</c:formatCode>
                <c:ptCount val="3"/>
                <c:pt idx="0">
                  <c:v>0.1875</c:v>
                </c:pt>
                <c:pt idx="1">
                  <c:v>2.8571428571428571E-2</c:v>
                </c:pt>
                <c:pt idx="2">
                  <c:v>2.7397260273972601E-2</c:v>
                </c:pt>
              </c:numCache>
            </c:numRef>
          </c:val>
        </c:ser>
        <c:ser>
          <c:idx val="4"/>
          <c:order val="4"/>
          <c:tx>
            <c:strRef>
              <c:f>mahajanga!$A$47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mahajanga!$B$42:$D$42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mahajanga!$B$47:$D$47</c:f>
              <c:numCache>
                <c:formatCode>0%</c:formatCode>
                <c:ptCount val="3"/>
                <c:pt idx="0">
                  <c:v>0.1875</c:v>
                </c:pt>
                <c:pt idx="1">
                  <c:v>0.17142857142857143</c:v>
                </c:pt>
                <c:pt idx="2">
                  <c:v>4.1095890410958902E-2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3281424"/>
        <c:axId val="353281816"/>
      </c:barChart>
      <c:dateAx>
        <c:axId val="3532814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53281816"/>
        <c:crosses val="autoZero"/>
        <c:auto val="1"/>
        <c:lblOffset val="100"/>
        <c:baseTimeUnit val="months"/>
      </c:dateAx>
      <c:valAx>
        <c:axId val="3532818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5328142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6336529715963734E-2"/>
          <c:y val="0.9294685404522034"/>
          <c:w val="0.90481858579558738"/>
          <c:h val="4.9859620716519379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Toliary : Répartition des DAU objet de sortie </a:t>
            </a:r>
            <a:r>
              <a:rPr lang="en-US" sz="1400" baseline="0">
                <a:solidFill>
                  <a:srgbClr val="003399"/>
                </a:solidFill>
              </a:rPr>
              <a:t>de janvier à </a:t>
            </a:r>
            <a:r>
              <a:rPr lang="en-US" sz="1400" b="1" i="0" u="none" strike="noStrike" baseline="0">
                <a:effectLst/>
              </a:rPr>
              <a:t>mars </a:t>
            </a:r>
            <a:r>
              <a:rPr lang="en-US" sz="1400" baseline="0">
                <a:solidFill>
                  <a:srgbClr val="003399"/>
                </a:solidFill>
              </a:rPr>
              <a:t>2023 par délai de dédouanement </a:t>
            </a:r>
          </a:p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 baseline="0">
                <a:solidFill>
                  <a:srgbClr val="003399"/>
                </a:solidFill>
              </a:rPr>
              <a:t>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996130961717435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962919973649073E-2"/>
          <c:y val="0.10534560323620126"/>
          <c:w val="0.90659057716794456"/>
          <c:h val="0.7482434532225548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toliary!$A$4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toliary!$B$3:$D$3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toliary!$B$4:$D$4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toliary!$A$5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toliary!$B$5:$D$5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toliary!$A$6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toliary!$B$6:$D$6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3.8461538461538464E-2</c:v>
                </c:pt>
              </c:numCache>
            </c:numRef>
          </c:val>
        </c:ser>
        <c:ser>
          <c:idx val="3"/>
          <c:order val="3"/>
          <c:tx>
            <c:strRef>
              <c:f>toliary!$A$7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toliary!$B$3:$D$3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toliary!$B$7:$D$7</c:f>
              <c:numCache>
                <c:formatCode>0%</c:formatCode>
                <c:ptCount val="3"/>
                <c:pt idx="0">
                  <c:v>0</c:v>
                </c:pt>
                <c:pt idx="1">
                  <c:v>0.28125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toliary!$A$8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spPr>
                <a:solidFill>
                  <a:srgbClr val="336699"/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solidFill>
                  <a:srgbClr val="336699"/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toliary!$B$3:$D$3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toliary!$B$8:$D$8</c:f>
              <c:numCache>
                <c:formatCode>0%</c:formatCode>
                <c:ptCount val="3"/>
                <c:pt idx="0">
                  <c:v>1</c:v>
                </c:pt>
                <c:pt idx="1">
                  <c:v>0.71875</c:v>
                </c:pt>
                <c:pt idx="2">
                  <c:v>0.96153846153846156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3282600"/>
        <c:axId val="353282992"/>
      </c:barChart>
      <c:dateAx>
        <c:axId val="3532826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53282992"/>
        <c:crosses val="autoZero"/>
        <c:auto val="1"/>
        <c:lblOffset val="100"/>
        <c:baseTimeUnit val="months"/>
      </c:dateAx>
      <c:valAx>
        <c:axId val="3532829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5328260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7"/>
          <c:y val="0.93463650016002353"/>
          <c:w val="0.54957106104311215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Toliary : Répartition des DAU sous EX1 liquidés de </a:t>
            </a:r>
            <a:r>
              <a:rPr lang="en-US" sz="1300" baseline="0">
                <a:solidFill>
                  <a:srgbClr val="003399"/>
                </a:solidFill>
              </a:rPr>
              <a:t>janvier à </a:t>
            </a:r>
            <a:r>
              <a:rPr lang="en-US" sz="1300" b="1" i="0" u="none" strike="noStrike" baseline="0">
                <a:effectLst/>
              </a:rPr>
              <a:t>mars </a:t>
            </a:r>
            <a:r>
              <a:rPr lang="en-US" sz="1300" baseline="0">
                <a:solidFill>
                  <a:srgbClr val="003399"/>
                </a:solidFill>
              </a:rPr>
              <a:t>2023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921978228817015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toliary!$A$85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3">
                    <a:lumMod val="60000"/>
                    <a:lumOff val="4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toliary!$B$84:$D$84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toliary!$B$85:$D$85</c:f>
              <c:numCache>
                <c:formatCode>0%</c:formatCode>
                <c:ptCount val="3"/>
                <c:pt idx="0">
                  <c:v>4.3478260869565216E-2</c:v>
                </c:pt>
                <c:pt idx="1">
                  <c:v>4.3478260869565216E-2</c:v>
                </c:pt>
                <c:pt idx="2">
                  <c:v>4.1666666666666664E-2</c:v>
                </c:pt>
              </c:numCache>
            </c:numRef>
          </c:val>
        </c:ser>
        <c:ser>
          <c:idx val="1"/>
          <c:order val="1"/>
          <c:tx>
            <c:strRef>
              <c:f>toliary!$A$86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toliary!$B$84:$D$84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toliary!$B$86:$D$86</c:f>
              <c:numCache>
                <c:formatCode>0%</c:formatCode>
                <c:ptCount val="3"/>
                <c:pt idx="0">
                  <c:v>0</c:v>
                </c:pt>
                <c:pt idx="1">
                  <c:v>8.6956521739130432E-2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toliary!$A$87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toliary!$B$84:$D$84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toliary!$B$87:$D$87</c:f>
              <c:numCache>
                <c:formatCode>0%</c:formatCode>
                <c:ptCount val="3"/>
                <c:pt idx="0">
                  <c:v>4.3478260869565216E-2</c:v>
                </c:pt>
                <c:pt idx="1">
                  <c:v>4.3478260869565216E-2</c:v>
                </c:pt>
                <c:pt idx="2">
                  <c:v>0.125</c:v>
                </c:pt>
              </c:numCache>
            </c:numRef>
          </c:val>
        </c:ser>
        <c:ser>
          <c:idx val="3"/>
          <c:order val="3"/>
          <c:tx>
            <c:strRef>
              <c:f>toliary!$A$88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toliary!$B$84:$D$84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toliary!$B$88:$D$88</c:f>
              <c:numCache>
                <c:formatCode>0%</c:formatCode>
                <c:ptCount val="3"/>
                <c:pt idx="0">
                  <c:v>0</c:v>
                </c:pt>
                <c:pt idx="1">
                  <c:v>0.2608695652173913</c:v>
                </c:pt>
                <c:pt idx="2">
                  <c:v>0.33333333333333331</c:v>
                </c:pt>
              </c:numCache>
            </c:numRef>
          </c:val>
        </c:ser>
        <c:ser>
          <c:idx val="4"/>
          <c:order val="4"/>
          <c:tx>
            <c:strRef>
              <c:f>toliary!$A$89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toliary!$B$84:$D$84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toliary!$B$89:$D$89</c:f>
              <c:numCache>
                <c:formatCode>0%</c:formatCode>
                <c:ptCount val="3"/>
                <c:pt idx="0">
                  <c:v>0.91304347826086951</c:v>
                </c:pt>
                <c:pt idx="1">
                  <c:v>0.56521739130434778</c:v>
                </c:pt>
                <c:pt idx="2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3666072"/>
        <c:axId val="353666464"/>
      </c:barChart>
      <c:dateAx>
        <c:axId val="3536660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53666464"/>
        <c:crosses val="autoZero"/>
        <c:auto val="1"/>
        <c:lblOffset val="100"/>
        <c:baseTimeUnit val="months"/>
      </c:dateAx>
      <c:valAx>
        <c:axId val="3536664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5366607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7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Toliary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</a:t>
            </a:r>
            <a:r>
              <a:rPr lang="en-US" sz="1300" b="1" i="0" u="none" strike="noStrike" baseline="0">
                <a:effectLst/>
              </a:rPr>
              <a:t>mars </a:t>
            </a:r>
            <a:r>
              <a:rPr lang="en-US" sz="1300" baseline="0">
                <a:solidFill>
                  <a:srgbClr val="003399"/>
                </a:solidFill>
              </a:rPr>
              <a:t>2023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82261375743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toliary!$A$43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6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toliary!$B$42:$D$42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toliary!$B$43:$D$43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toliary!$A$44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toliary!$B$42:$D$42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toliary!$B$44:$D$44</c:f>
              <c:numCache>
                <c:formatCode>0%</c:formatCode>
                <c:ptCount val="3"/>
                <c:pt idx="0">
                  <c:v>0</c:v>
                </c:pt>
                <c:pt idx="1">
                  <c:v>0.39285714285714285</c:v>
                </c:pt>
                <c:pt idx="2">
                  <c:v>3.8461538461538464E-2</c:v>
                </c:pt>
              </c:numCache>
            </c:numRef>
          </c:val>
        </c:ser>
        <c:ser>
          <c:idx val="2"/>
          <c:order val="2"/>
          <c:tx>
            <c:strRef>
              <c:f>toliary!$A$45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toliary!$B$42:$D$42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toliary!$B$45:$D$45</c:f>
              <c:numCache>
                <c:formatCode>0%</c:formatCode>
                <c:ptCount val="3"/>
                <c:pt idx="0">
                  <c:v>0</c:v>
                </c:pt>
                <c:pt idx="1">
                  <c:v>0.39285714285714285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toliary!$A$46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toliary!$B$42:$D$42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toliary!$B$46:$D$46</c:f>
              <c:numCache>
                <c:formatCode>0%</c:formatCode>
                <c:ptCount val="3"/>
                <c:pt idx="0">
                  <c:v>0.76811594202898548</c:v>
                </c:pt>
                <c:pt idx="1">
                  <c:v>0</c:v>
                </c:pt>
                <c:pt idx="2">
                  <c:v>0.65384615384615385</c:v>
                </c:pt>
              </c:numCache>
            </c:numRef>
          </c:val>
        </c:ser>
        <c:ser>
          <c:idx val="4"/>
          <c:order val="4"/>
          <c:tx>
            <c:strRef>
              <c:f>toliary!$A$47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toliary!$B$42:$D$42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toliary!$B$47:$D$47</c:f>
              <c:numCache>
                <c:formatCode>0%</c:formatCode>
                <c:ptCount val="3"/>
                <c:pt idx="0">
                  <c:v>0.2318840579710145</c:v>
                </c:pt>
                <c:pt idx="1">
                  <c:v>0.21428571428571427</c:v>
                </c:pt>
                <c:pt idx="2">
                  <c:v>0.30769230769230771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3667248"/>
        <c:axId val="353667640"/>
      </c:barChart>
      <c:dateAx>
        <c:axId val="3536672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53667640"/>
        <c:crosses val="autoZero"/>
        <c:auto val="1"/>
        <c:lblOffset val="100"/>
        <c:baseTimeUnit val="months"/>
      </c:dateAx>
      <c:valAx>
        <c:axId val="3536676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5366724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317"/>
          <c:w val="0.78600670460746858"/>
          <c:h val="4.9859620716519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Tolagnaro : Répartition des DAU objet de sortie </a:t>
            </a:r>
            <a:r>
              <a:rPr lang="en-US" sz="1400" baseline="0">
                <a:solidFill>
                  <a:srgbClr val="003399"/>
                </a:solidFill>
              </a:rPr>
              <a:t>de janvier à </a:t>
            </a:r>
            <a:r>
              <a:rPr lang="en-US" sz="1400" b="1" i="0" u="none" strike="noStrike" baseline="0">
                <a:effectLst/>
              </a:rPr>
              <a:t>mars </a:t>
            </a:r>
            <a:r>
              <a:rPr lang="en-US" sz="1400" baseline="0">
                <a:solidFill>
                  <a:srgbClr val="003399"/>
                </a:solidFill>
              </a:rPr>
              <a:t>2023 par délai de dédouanement 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9.5353075885434652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0650834980288823E-2"/>
          <c:y val="0.1053456032362033"/>
          <c:w val="0.90659057716794456"/>
          <c:h val="0.748243453222555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tolagnaro!$A$4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tolagnaro!$B$3:$D$3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tolagnaro!$B$4:$D$4</c:f>
              <c:numCache>
                <c:formatCode>0%</c:formatCode>
                <c:ptCount val="3"/>
                <c:pt idx="0">
                  <c:v>0</c:v>
                </c:pt>
                <c:pt idx="1">
                  <c:v>9.2592592592592587E-3</c:v>
                </c:pt>
                <c:pt idx="2">
                  <c:v>2.4390243902439025E-2</c:v>
                </c:pt>
              </c:numCache>
            </c:numRef>
          </c:val>
        </c:ser>
        <c:ser>
          <c:idx val="1"/>
          <c:order val="1"/>
          <c:tx>
            <c:strRef>
              <c:f>tolagnaro!$A$5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tolagnaro!$B$5:$D$5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tolagnaro!$A$6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tolagnaro!$B$6:$D$6</c:f>
              <c:numCache>
                <c:formatCode>0%</c:formatCode>
                <c:ptCount val="3"/>
                <c:pt idx="0">
                  <c:v>0</c:v>
                </c:pt>
                <c:pt idx="1">
                  <c:v>1.8518518518518517E-2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tolagnaro!$A$7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tolagnaro!$B$3:$D$3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tolagnaro!$B$7:$D$7</c:f>
              <c:numCache>
                <c:formatCode>0%</c:formatCode>
                <c:ptCount val="3"/>
                <c:pt idx="0">
                  <c:v>1.7241379310344827E-2</c:v>
                </c:pt>
                <c:pt idx="1">
                  <c:v>9.2592592592592587E-3</c:v>
                </c:pt>
                <c:pt idx="2">
                  <c:v>0.34146341463414637</c:v>
                </c:pt>
              </c:numCache>
            </c:numRef>
          </c:val>
        </c:ser>
        <c:ser>
          <c:idx val="4"/>
          <c:order val="4"/>
          <c:tx>
            <c:strRef>
              <c:f>tolagnaro!$A$8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tolagnaro!$B$3:$D$3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tolagnaro!$B$8:$D$8</c:f>
              <c:numCache>
                <c:formatCode>0%</c:formatCode>
                <c:ptCount val="3"/>
                <c:pt idx="0">
                  <c:v>0.98275862068965514</c:v>
                </c:pt>
                <c:pt idx="1">
                  <c:v>0.96296296296296291</c:v>
                </c:pt>
                <c:pt idx="2">
                  <c:v>0.63414634146341464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3668424"/>
        <c:axId val="353668816"/>
      </c:barChart>
      <c:dateAx>
        <c:axId val="3536684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53668816"/>
        <c:crosses val="autoZero"/>
        <c:auto val="1"/>
        <c:lblOffset val="100"/>
        <c:baseTimeUnit val="months"/>
      </c:dateAx>
      <c:valAx>
        <c:axId val="3536688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5366842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212075582185688"/>
          <c:y val="0.92946854045219951"/>
          <c:w val="0.54957106104311215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Tolagnaro : Répartition des DAU sous EX1 liquidés de </a:t>
            </a:r>
            <a:r>
              <a:rPr lang="en-US" sz="1300" baseline="0">
                <a:solidFill>
                  <a:srgbClr val="003399"/>
                </a:solidFill>
              </a:rPr>
              <a:t>janvier à </a:t>
            </a:r>
            <a:r>
              <a:rPr lang="en-US" sz="1300" b="1" i="0" u="none" strike="noStrike" baseline="0">
                <a:effectLst/>
              </a:rPr>
              <a:t>mars </a:t>
            </a:r>
            <a:r>
              <a:rPr lang="en-US" sz="1300" baseline="0">
                <a:solidFill>
                  <a:srgbClr val="003399"/>
                </a:solidFill>
              </a:rPr>
              <a:t>2023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376488795474267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tolagnaro!$A$85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numFmt formatCode="0%" sourceLinked="0"/>
              <c:spPr>
                <a:solidFill>
                  <a:srgbClr val="9BBB59">
                    <a:lumMod val="60000"/>
                    <a:lumOff val="40000"/>
                  </a:srgb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tolagnaro!$B$84:$D$84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tolagnaro!$B$85:$D$85</c:f>
              <c:numCache>
                <c:formatCode>0%</c:formatCode>
                <c:ptCount val="3"/>
                <c:pt idx="0">
                  <c:v>0.64</c:v>
                </c:pt>
                <c:pt idx="1">
                  <c:v>0.81818181818181823</c:v>
                </c:pt>
                <c:pt idx="2">
                  <c:v>0.61904761904761907</c:v>
                </c:pt>
              </c:numCache>
            </c:numRef>
          </c:val>
        </c:ser>
        <c:ser>
          <c:idx val="1"/>
          <c:order val="1"/>
          <c:tx>
            <c:strRef>
              <c:f>tolagnaro!$A$86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tolagnaro!$B$84:$D$84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tolagnaro!$B$86:$D$86</c:f>
              <c:numCache>
                <c:formatCode>0%</c:formatCode>
                <c:ptCount val="3"/>
                <c:pt idx="0">
                  <c:v>0.2</c:v>
                </c:pt>
                <c:pt idx="1">
                  <c:v>0.13636363636363635</c:v>
                </c:pt>
                <c:pt idx="2">
                  <c:v>0.14285714285714285</c:v>
                </c:pt>
              </c:numCache>
            </c:numRef>
          </c:val>
        </c:ser>
        <c:ser>
          <c:idx val="2"/>
          <c:order val="2"/>
          <c:tx>
            <c:strRef>
              <c:f>tolagnaro!$A$87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tolagnaro!$B$84:$D$84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tolagnaro!$B$87:$D$87</c:f>
              <c:numCache>
                <c:formatCode>0%</c:formatCode>
                <c:ptCount val="3"/>
                <c:pt idx="0">
                  <c:v>0.08</c:v>
                </c:pt>
                <c:pt idx="1">
                  <c:v>4.5454545454545456E-2</c:v>
                </c:pt>
                <c:pt idx="2">
                  <c:v>9.5238095238095233E-2</c:v>
                </c:pt>
              </c:numCache>
            </c:numRef>
          </c:val>
        </c:ser>
        <c:ser>
          <c:idx val="3"/>
          <c:order val="3"/>
          <c:tx>
            <c:strRef>
              <c:f>tolagnaro!$A$88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tolagnaro!$B$84:$D$84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tolagnaro!$B$88:$D$88</c:f>
              <c:numCache>
                <c:formatCode>0%</c:formatCode>
                <c:ptCount val="3"/>
                <c:pt idx="0">
                  <c:v>0.08</c:v>
                </c:pt>
                <c:pt idx="1">
                  <c:v>0</c:v>
                </c:pt>
                <c:pt idx="2">
                  <c:v>0.14285714285714285</c:v>
                </c:pt>
              </c:numCache>
            </c:numRef>
          </c:val>
        </c:ser>
        <c:ser>
          <c:idx val="4"/>
          <c:order val="4"/>
          <c:tx>
            <c:strRef>
              <c:f>tolagnaro!$A$89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tolagnaro!$B$84:$D$84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tolagnaro!$B$89:$D$89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3669600"/>
        <c:axId val="231291328"/>
      </c:barChart>
      <c:dateAx>
        <c:axId val="3536696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31291328"/>
        <c:crosses val="autoZero"/>
        <c:auto val="1"/>
        <c:lblOffset val="100"/>
        <c:baseTimeUnit val="months"/>
      </c:dateAx>
      <c:valAx>
        <c:axId val="2312913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5366960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81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Antanimena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mars 2023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82261375743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9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antanimena!$A$43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numFmt formatCode="0%" sourceLinked="0"/>
              <c:spPr>
                <a:solidFill>
                  <a:srgbClr val="F79646">
                    <a:lumMod val="40000"/>
                    <a:lumOff val="60000"/>
                  </a:srgb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antanimena!$B$42:$D$42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antanimena!$B$43:$D$43</c:f>
              <c:numCache>
                <c:formatCode>0%</c:formatCode>
                <c:ptCount val="3"/>
                <c:pt idx="0">
                  <c:v>0.28460038986354774</c:v>
                </c:pt>
                <c:pt idx="1">
                  <c:v>0.33754993342210388</c:v>
                </c:pt>
                <c:pt idx="2">
                  <c:v>0.27272727272727271</c:v>
                </c:pt>
              </c:numCache>
            </c:numRef>
          </c:val>
        </c:ser>
        <c:ser>
          <c:idx val="1"/>
          <c:order val="1"/>
          <c:tx>
            <c:strRef>
              <c:f>antanimena!$A$44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antanimena!$B$42:$D$42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antanimena!$B$44:$D$44</c:f>
              <c:numCache>
                <c:formatCode>0%</c:formatCode>
                <c:ptCount val="3"/>
                <c:pt idx="0">
                  <c:v>0.18063677712800519</c:v>
                </c:pt>
                <c:pt idx="1">
                  <c:v>0.21637816245006658</c:v>
                </c:pt>
                <c:pt idx="2">
                  <c:v>0.23476523476523475</c:v>
                </c:pt>
              </c:numCache>
            </c:numRef>
          </c:val>
        </c:ser>
        <c:ser>
          <c:idx val="2"/>
          <c:order val="2"/>
          <c:tx>
            <c:strRef>
              <c:f>antanimena!$A$45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antanimena!$B$42:$D$42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antanimena!$B$45:$D$45</c:f>
              <c:numCache>
                <c:formatCode>0%</c:formatCode>
                <c:ptCount val="3"/>
                <c:pt idx="0">
                  <c:v>0.16114359974009096</c:v>
                </c:pt>
                <c:pt idx="1">
                  <c:v>0.12583222370173103</c:v>
                </c:pt>
                <c:pt idx="2">
                  <c:v>6.0939060939060936E-2</c:v>
                </c:pt>
              </c:numCache>
            </c:numRef>
          </c:val>
        </c:ser>
        <c:ser>
          <c:idx val="3"/>
          <c:order val="3"/>
          <c:tx>
            <c:strRef>
              <c:f>antanimena!$A$46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antanimena!$B$42:$D$42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antanimena!$B$46:$D$46</c:f>
              <c:numCache>
                <c:formatCode>0%</c:formatCode>
                <c:ptCount val="3"/>
                <c:pt idx="0">
                  <c:v>0.17218973359324236</c:v>
                </c:pt>
                <c:pt idx="1">
                  <c:v>8.1890812250332887E-2</c:v>
                </c:pt>
                <c:pt idx="2">
                  <c:v>6.3936063936063936E-2</c:v>
                </c:pt>
              </c:numCache>
            </c:numRef>
          </c:val>
        </c:ser>
        <c:ser>
          <c:idx val="4"/>
          <c:order val="4"/>
          <c:tx>
            <c:strRef>
              <c:f>antanimena!$A$47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antanimena!$B$42:$D$42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antanimena!$B$47:$D$47</c:f>
              <c:numCache>
                <c:formatCode>0%</c:formatCode>
                <c:ptCount val="3"/>
                <c:pt idx="0">
                  <c:v>0.2014294996751137</c:v>
                </c:pt>
                <c:pt idx="1">
                  <c:v>0.23834886817576564</c:v>
                </c:pt>
                <c:pt idx="2">
                  <c:v>0.36763236763236762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30145568"/>
        <c:axId val="232503536"/>
      </c:barChart>
      <c:dateAx>
        <c:axId val="2301455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32503536"/>
        <c:crosses val="autoZero"/>
        <c:auto val="1"/>
        <c:lblOffset val="100"/>
        <c:baseTimeUnit val="months"/>
      </c:dateAx>
      <c:valAx>
        <c:axId val="2325035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3014556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251"/>
          <c:w val="0.78600670460746858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Tolagnaro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</a:t>
            </a:r>
            <a:r>
              <a:rPr lang="en-US" sz="1300" b="1" i="0" u="none" strike="noStrike" baseline="0">
                <a:effectLst/>
              </a:rPr>
              <a:t>mars </a:t>
            </a:r>
            <a:r>
              <a:rPr lang="en-US" sz="1300" baseline="0">
                <a:solidFill>
                  <a:srgbClr val="003399"/>
                </a:solidFill>
              </a:rPr>
              <a:t>2023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9.808974077443508E-2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tolagnaro!$A$43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5.2806320002079113E-3"/>
                  <c:y val="2.58357292794826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3203399080065825E-3"/>
                  <c:y val="2.32556152222050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3679738052602E-3"/>
                  <c:y val="2.58397985390952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201320132013306E-3"/>
                  <c:y val="1.0335715952657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6006600660066033E-3"/>
                  <c:y val="-1.2920102732528181E-2"/>
                </c:manualLayout>
              </c:layout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6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9603960396038642E-3"/>
                  <c:y val="-2.06720422942567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3201320132013325E-3"/>
                  <c:y val="-2.06720422942567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9.6808562627323027E-17"/>
                  <c:y val="7.75173609874794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"/>
                  <c:y val="2.58357292794826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402640264026589E-3"/>
                  <c:y val="-1.03361228786185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-1.29198992695476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640264026402655E-3"/>
                  <c:y val="-3.1007961709894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tolagnaro!$B$42:$D$42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tolagnaro!$B$43:$D$43</c:f>
              <c:numCache>
                <c:formatCode>0%</c:formatCode>
                <c:ptCount val="3"/>
                <c:pt idx="0">
                  <c:v>0</c:v>
                </c:pt>
                <c:pt idx="1">
                  <c:v>3.7037037037037035E-2</c:v>
                </c:pt>
                <c:pt idx="2">
                  <c:v>2.4390243902439025E-2</c:v>
                </c:pt>
              </c:numCache>
            </c:numRef>
          </c:val>
        </c:ser>
        <c:ser>
          <c:idx val="1"/>
          <c:order val="1"/>
          <c:tx>
            <c:strRef>
              <c:f>tolagnaro!$A$44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tolagnaro!$B$42:$D$42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tolagnaro!$B$44:$D$44</c:f>
              <c:numCache>
                <c:formatCode>0%</c:formatCode>
                <c:ptCount val="3"/>
                <c:pt idx="0">
                  <c:v>8.6206896551724144E-2</c:v>
                </c:pt>
                <c:pt idx="1">
                  <c:v>2.7777777777777776E-2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tolagnaro!$A$45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tolagnaro!$B$42:$D$42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tolagnaro!$B$45:$D$45</c:f>
              <c:numCache>
                <c:formatCode>0%</c:formatCode>
                <c:ptCount val="3"/>
                <c:pt idx="0">
                  <c:v>0</c:v>
                </c:pt>
                <c:pt idx="1">
                  <c:v>0.22222222222222221</c:v>
                </c:pt>
                <c:pt idx="2">
                  <c:v>0.17073170731707318</c:v>
                </c:pt>
              </c:numCache>
            </c:numRef>
          </c:val>
        </c:ser>
        <c:ser>
          <c:idx val="3"/>
          <c:order val="3"/>
          <c:tx>
            <c:strRef>
              <c:f>tolagnaro!$A$46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tolagnaro!$B$42:$D$42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tolagnaro!$B$46:$D$46</c:f>
              <c:numCache>
                <c:formatCode>0%</c:formatCode>
                <c:ptCount val="3"/>
                <c:pt idx="0">
                  <c:v>0.22413793103448276</c:v>
                </c:pt>
                <c:pt idx="1">
                  <c:v>6.4814814814814811E-2</c:v>
                </c:pt>
                <c:pt idx="2">
                  <c:v>0.68292682926829273</c:v>
                </c:pt>
              </c:numCache>
            </c:numRef>
          </c:val>
        </c:ser>
        <c:ser>
          <c:idx val="4"/>
          <c:order val="4"/>
          <c:tx>
            <c:strRef>
              <c:f>tolagnaro!$A$47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tolagnaro!$B$42:$D$42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tolagnaro!$B$47:$D$47</c:f>
              <c:numCache>
                <c:formatCode>0%</c:formatCode>
                <c:ptCount val="3"/>
                <c:pt idx="0">
                  <c:v>0.68965517241379315</c:v>
                </c:pt>
                <c:pt idx="1">
                  <c:v>0.64814814814814814</c:v>
                </c:pt>
                <c:pt idx="2">
                  <c:v>0.12195121951219512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31292112"/>
        <c:axId val="231292504"/>
      </c:barChart>
      <c:dateAx>
        <c:axId val="2312921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31292504"/>
        <c:crosses val="autoZero"/>
        <c:auto val="1"/>
        <c:lblOffset val="100"/>
        <c:baseTimeUnit val="months"/>
      </c:dateAx>
      <c:valAx>
        <c:axId val="2312925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3129211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317"/>
          <c:w val="0.78600670460746858"/>
          <c:h val="4.9859620716519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IVATO AEROPORT</a:t>
            </a:r>
          </a:p>
        </c:rich>
      </c:tx>
      <c:layout>
        <c:manualLayout>
          <c:xMode val="edge"/>
          <c:yMode val="edge"/>
          <c:x val="0.4125214001715133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8.9841724112743715E-2"/>
          <c:w val="0.90659057716794456"/>
          <c:h val="0.75341141293035763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3.9603960396039656E-3"/>
                  <c:y val="3.3591127711881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402640264026646E-3"/>
                  <c:y val="-7.75234648768974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3679738052602E-3"/>
                  <c:y val="2.3255615222205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2.5839391613134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402640264026589E-3"/>
                  <c:y val="-2.034629806227989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1652E-3"/>
                  <c:y val="4.13432707365909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4.13434741995715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6.97670491295958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394740261427819E-7"/>
                  <c:y val="5.4263170006138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402640264026568E-3"/>
                  <c:y val="3.3591331174862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2.0671635368295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5.16816317079965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33CC"/>
              </a:solidFill>
              <a:ln>
                <a:solidFill>
                  <a:schemeClr val="tx2"/>
                </a:solidFill>
              </a:ln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</c:dP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2.640264026402688E-3"/>
                  <c:y val="-1.184310418453605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67959707819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3679738052602E-3"/>
                  <c:y val="-1.2919899269547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201320132013323E-3"/>
                  <c:y val="-1.0335919415638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23596060395E-3"/>
                  <c:y val="-1.8087858977366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1652E-3"/>
                  <c:y val="-1.09870009536309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9603960396039656E-3"/>
                  <c:y val="-1.8087858977366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7.7519395617285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6808562627331692E-17"/>
                  <c:y val="-1.29198992695479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402640264026524E-3"/>
                  <c:y val="-3.6175717954733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1.0335919415638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31293288"/>
        <c:axId val="231293680"/>
      </c:barChart>
      <c:catAx>
        <c:axId val="2312932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231293680"/>
        <c:crosses val="autoZero"/>
        <c:auto val="1"/>
        <c:lblAlgn val="ctr"/>
        <c:lblOffset val="100"/>
        <c:noMultiLvlLbl val="0"/>
      </c:catAx>
      <c:valAx>
        <c:axId val="2312936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3129328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148504456745124"/>
          <c:y val="0.92688456059829505"/>
          <c:w val="0.61638585275851177"/>
          <c:h val="6.5464214015384839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MAHAJANGA</a:t>
            </a:r>
          </a:p>
        </c:rich>
      </c:tx>
      <c:layout>
        <c:manualLayout>
          <c:xMode val="edge"/>
          <c:yMode val="edge"/>
          <c:x val="0.4440528052805283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7.4337844989287014E-2"/>
          <c:w val="0.90659057716794456"/>
          <c:h val="0.76633131219991768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9.2409240924092566E-3"/>
                  <c:y val="-2.58418331689016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2.58377639092888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0789480513175217E-7"/>
                  <c:y val="-2.58418331689018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402640264026628E-3"/>
                  <c:y val="1.8087655514385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402640264026676E-3"/>
                  <c:y val="-5.16816317079965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6401600790001414E-3"/>
                  <c:y val="7.7519395617285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6402640264026733E-3"/>
                  <c:y val="-2.58397985390954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402640264026581E-3"/>
                  <c:y val="-2.58418331689015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6402640264026806E-3"/>
                  <c:y val="9.474483347628695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40264026402655E-3"/>
                  <c:y val="2.58357292794826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1.2919695806566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6402640264026733E-3"/>
                  <c:y val="2.0671635368295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3.9603960396039656E-3"/>
                  <c:y val="-7.75193956172853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0.113695317034999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394740261427839E-7"/>
                  <c:y val="-0.124031032987657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7.4935415763375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201320132013314E-3"/>
                  <c:y val="-4.90958206872613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394740251746861E-7"/>
                  <c:y val="-6.9767456055557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0.193798489043214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132013201329E-3"/>
                  <c:y val="-0.111111133718108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394740261427814E-7"/>
                  <c:y val="-6.7183679664627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-8.7855315032923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9603960396039656E-3"/>
                  <c:y val="-9.0439498349813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9603960396039656E-3"/>
                  <c:y val="-6.7183476201647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31294464"/>
        <c:axId val="231294856"/>
      </c:barChart>
      <c:catAx>
        <c:axId val="2312944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231294856"/>
        <c:crosses val="autoZero"/>
        <c:auto val="1"/>
        <c:lblAlgn val="ctr"/>
        <c:lblOffset val="100"/>
        <c:noMultiLvlLbl val="0"/>
      </c:catAx>
      <c:valAx>
        <c:axId val="2312948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3129446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138603466645891"/>
          <c:y val="0.93463650016002353"/>
          <c:w val="0.77216143031625994"/>
          <c:h val="6.5363499839978023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MAMORY IVATO</a:t>
            </a:r>
          </a:p>
        </c:rich>
      </c:tx>
      <c:layout>
        <c:manualLayout>
          <c:xMode val="edge"/>
          <c:yMode val="edge"/>
          <c:x val="0.4151616641979178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8.9841724112743715E-2"/>
          <c:w val="0.90659057716794456"/>
          <c:h val="0.75341141293035763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5.2805280528052823E-3"/>
                  <c:y val="1.29198992695476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2805280528052823E-3"/>
                  <c:y val="3.87592908826814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4719212078692E-3"/>
                  <c:y val="2.06718388312763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403679738052602E-3"/>
                  <c:y val="1.8087452051405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1320132013295E-3"/>
                  <c:y val="-2.5841833168901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2602E-3"/>
                  <c:y val="2.5839391613134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3201320132013295E-3"/>
                  <c:y val="2.0671431905314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0280657988124E-3"/>
                  <c:y val="4.9095210298319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2359606039457E-3"/>
                  <c:y val="5.9431536639919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6.71830692756861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394740251746861E-7"/>
                  <c:y val="5.42633734691191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6402640264026516E-3"/>
                  <c:y val="2.58393916131340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33CC"/>
              </a:solidFill>
              <a:ln>
                <a:solidFill>
                  <a:schemeClr val="tx2"/>
                </a:solidFill>
              </a:ln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</c:dP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2.2442244224422529E-2"/>
                  <c:y val="-2.034629806227976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67959707819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2640264026681E-3"/>
                  <c:y val="-2.583979853909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201320132013342E-3"/>
                  <c:y val="-2.58397985390952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6808562627323964E-17"/>
                  <c:y val="-1.2919899269547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-4.6511637370371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5.4263576932099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7.7519395617285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132013201329E-3"/>
                  <c:y val="-1.55038791234571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6808562627331852E-17"/>
                  <c:y val="-1.2919899269547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9.6808562627331852E-17"/>
                  <c:y val="-1.2919899269547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2.32558186851857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4328784"/>
        <c:axId val="354329176"/>
      </c:barChart>
      <c:catAx>
        <c:axId val="3543287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354329176"/>
        <c:crosses val="autoZero"/>
        <c:auto val="1"/>
        <c:lblAlgn val="ctr"/>
        <c:lblOffset val="100"/>
        <c:noMultiLvlLbl val="0"/>
      </c:catAx>
      <c:valAx>
        <c:axId val="3543291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5432878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742563862685481"/>
          <c:y val="0.93205252030611407"/>
          <c:w val="0.71326743068008602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600">
                <a:solidFill>
                  <a:srgbClr val="003399"/>
                </a:solidFill>
              </a:rPr>
              <a:t>Répartition des DAU objet de sortie </a:t>
            </a:r>
            <a:r>
              <a:rPr lang="en-US" sz="1600" baseline="0">
                <a:solidFill>
                  <a:srgbClr val="003399"/>
                </a:solidFill>
              </a:rPr>
              <a:t>de janvier 2018 par délai de dédouanement au niveau d'Ivato Aéroport et Mamory Ivato (jours ouvrables)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4151763207816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3370274119235867"/>
          <c:w val="0.90659057716794456"/>
          <c:h val="0.7224784587571856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aérien_dédouant!$A$4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2.6403679738052758E-3"/>
                  <c:y val="1.0294124208491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5192949423360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3202359606039531E-3"/>
                  <c:y val="1.2894932925337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9604999870065816E-3"/>
                  <c:y val="1.03354970233882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1320132013299E-3"/>
                  <c:y val="-1.8054569120385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2805280528052823E-3"/>
                  <c:y val="7.7434090469367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6402640264026516E-3"/>
                  <c:y val="1.5545023965811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403679738052602E-3"/>
                  <c:y val="3.61085298170226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2805280528051834E-3"/>
                  <c:y val="3.61756592372719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604999870064949E-3"/>
                  <c:y val="2.57977753594060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403679738051652E-3"/>
                  <c:y val="1.0360645204992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5.2805280528052823E-3"/>
                  <c:y val="-1.2803466555149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aérien_dédouant!$B$3:$D$3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aérien_dédouant!$B$4:$D$4</c:f>
              <c:numCache>
                <c:formatCode>0%</c:formatCode>
                <c:ptCount val="3"/>
                <c:pt idx="0">
                  <c:v>0.25376593279258403</c:v>
                </c:pt>
                <c:pt idx="1">
                  <c:v>0.29082914572864321</c:v>
                </c:pt>
                <c:pt idx="2">
                  <c:v>0.2932098765432099</c:v>
                </c:pt>
              </c:numCache>
            </c:numRef>
          </c:val>
        </c:ser>
        <c:ser>
          <c:idx val="1"/>
          <c:order val="1"/>
          <c:tx>
            <c:strRef>
              <c:f>aérien_dédouant!$A$5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aérien_dédouant!$B$3:$D$3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aérien_dédouant!$B$5:$D$5</c:f>
              <c:numCache>
                <c:formatCode>0%</c:formatCode>
                <c:ptCount val="3"/>
                <c:pt idx="0">
                  <c:v>0.13847045191193511</c:v>
                </c:pt>
                <c:pt idx="1">
                  <c:v>0.16959798994974876</c:v>
                </c:pt>
                <c:pt idx="2">
                  <c:v>0.17489711934156379</c:v>
                </c:pt>
              </c:numCache>
            </c:numRef>
          </c:val>
        </c:ser>
        <c:ser>
          <c:idx val="2"/>
          <c:order val="2"/>
          <c:tx>
            <c:strRef>
              <c:f>aérien_dédouant!$A$6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aérien_dédouant!$B$3:$D$3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aérien_dédouant!$B$6:$D$6</c:f>
              <c:numCache>
                <c:formatCode>0%</c:formatCode>
                <c:ptCount val="3"/>
                <c:pt idx="0">
                  <c:v>0.14889918887601392</c:v>
                </c:pt>
                <c:pt idx="1">
                  <c:v>0.15452261306532664</c:v>
                </c:pt>
                <c:pt idx="2">
                  <c:v>0.14300411522633744</c:v>
                </c:pt>
              </c:numCache>
            </c:numRef>
          </c:val>
        </c:ser>
        <c:ser>
          <c:idx val="3"/>
          <c:order val="3"/>
          <c:tx>
            <c:strRef>
              <c:f>aérien_dédouant!$A$7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aérien_dédouant!$B$3:$D$3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aérien_dédouant!$B$7:$D$7</c:f>
              <c:numCache>
                <c:formatCode>0%</c:formatCode>
                <c:ptCount val="3"/>
                <c:pt idx="0">
                  <c:v>0.10602549246813442</c:v>
                </c:pt>
                <c:pt idx="1">
                  <c:v>9.4849246231155773E-2</c:v>
                </c:pt>
                <c:pt idx="2">
                  <c:v>0.1044238683127572</c:v>
                </c:pt>
              </c:numCache>
            </c:numRef>
          </c:val>
        </c:ser>
        <c:ser>
          <c:idx val="4"/>
          <c:order val="4"/>
          <c:tx>
            <c:strRef>
              <c:f>aérien_dédouant!$A$8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2.6402640264026681E-3"/>
                  <c:y val="-1.28783026762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402640264026681E-3"/>
                  <c:y val="-1.030264214097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1.030264214097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6402640264026516E-3"/>
                  <c:y val="-1.030264214097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20028065798715E-3"/>
                  <c:y val="-2.5756605352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3201320132013264E-3"/>
                  <c:y val="-1.5453963211455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3.6059247493395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1320132013299E-3"/>
                  <c:y val="-2.57566053524253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1320132012321E-3"/>
                  <c:y val="2.5756605352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604999870064949E-3"/>
                  <c:y val="-2.5756605352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394740251746861E-7"/>
                  <c:y val="-1.5453963211455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1.28783026762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aérien_dédouant!$B$3:$D$3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aérien_dédouant!$B$8:$D$8</c:f>
              <c:numCache>
                <c:formatCode>0%</c:formatCode>
                <c:ptCount val="3"/>
                <c:pt idx="0">
                  <c:v>0.35283893395133253</c:v>
                </c:pt>
                <c:pt idx="1">
                  <c:v>0.29020100502512564</c:v>
                </c:pt>
                <c:pt idx="2">
                  <c:v>0.28446502057613171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4329960"/>
        <c:axId val="354330352"/>
      </c:barChart>
      <c:dateAx>
        <c:axId val="35432996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354330352"/>
        <c:crosses val="autoZero"/>
        <c:auto val="1"/>
        <c:lblOffset val="100"/>
        <c:baseTimeUnit val="months"/>
      </c:dateAx>
      <c:valAx>
        <c:axId val="3543303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5432996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666656271926409"/>
          <c:y val="0.93463642827677762"/>
          <c:w val="0.74611512174839545"/>
          <c:h val="6.525344702474703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TOAMASINA 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</a:t>
            </a:r>
            <a:r>
              <a:rPr lang="en-US" sz="1800" b="1" i="0" u="none" strike="noStrike" baseline="0">
                <a:effectLst/>
              </a:rPr>
              <a:t>mars </a:t>
            </a:r>
            <a:r>
              <a:rPr lang="en-US" sz="1800" baseline="0">
                <a:solidFill>
                  <a:srgbClr val="003399"/>
                </a:solidFill>
              </a:rPr>
              <a:t>2</a:t>
            </a:r>
            <a:r>
              <a:rPr lang="en-US" sz="1800" b="1" i="0" u="none" strike="noStrike" baseline="0"/>
              <a:t>023 suivant le délai entre l'arrivée des navires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20659546269587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3118540177529606"/>
          <c:w val="0.90659057716794456"/>
          <c:h val="0.6965638561443480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toamasina!$A$43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1.0394740261427717E-7"/>
                  <c:y val="-3.26169469606598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6738359585847774E-17"/>
                  <c:y val="-2.176871214713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6402640264025436E-3"/>
                  <c:y val="-1.9163567755919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3476719171695548E-17"/>
                  <c:y val="-4.95816700587433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9.3476719171695548E-17"/>
                  <c:y val="1.39683998003963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1.6326534110350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3201320132013201E-3"/>
                  <c:y val="2.58397985390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3201320132013201E-3"/>
                  <c:y val="5.1679597078190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2684605962204269E-3"/>
                  <c:y val="1.33029286345015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9361712525464068E-16"/>
                  <c:y val="7.235143590946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3201320132013201E-3"/>
                  <c:y val="1.29198992695474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2.84237783930045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toamasina!$B$42:$D$42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toamasina!$B$43:$D$43</c:f>
              <c:numCache>
                <c:formatCode>0%</c:formatCode>
                <c:ptCount val="3"/>
                <c:pt idx="0">
                  <c:v>0.48471786833855801</c:v>
                </c:pt>
                <c:pt idx="1">
                  <c:v>0.52127659574468088</c:v>
                </c:pt>
                <c:pt idx="2">
                  <c:v>0.5239740820734341</c:v>
                </c:pt>
              </c:numCache>
            </c:numRef>
          </c:val>
        </c:ser>
        <c:ser>
          <c:idx val="1"/>
          <c:order val="1"/>
          <c:tx>
            <c:strRef>
              <c:f>toamasina!$A$44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toamasina!$B$42:$D$42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toamasina!$B$44:$D$44</c:f>
              <c:numCache>
                <c:formatCode>0%</c:formatCode>
                <c:ptCount val="3"/>
                <c:pt idx="0">
                  <c:v>0.30956112852664575</c:v>
                </c:pt>
                <c:pt idx="1">
                  <c:v>0.30851063829787234</c:v>
                </c:pt>
                <c:pt idx="2">
                  <c:v>0.30928725701943843</c:v>
                </c:pt>
              </c:numCache>
            </c:numRef>
          </c:val>
        </c:ser>
        <c:ser>
          <c:idx val="2"/>
          <c:order val="2"/>
          <c:tx>
            <c:strRef>
              <c:f>toamasina!$A$45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toamasina!$B$42:$D$42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toamasina!$B$45:$D$45</c:f>
              <c:numCache>
                <c:formatCode>0%</c:formatCode>
                <c:ptCount val="3"/>
                <c:pt idx="0">
                  <c:v>0.10658307210031348</c:v>
                </c:pt>
                <c:pt idx="1">
                  <c:v>8.2651391162029464E-2</c:v>
                </c:pt>
                <c:pt idx="2">
                  <c:v>8.6393088552915762E-2</c:v>
                </c:pt>
              </c:numCache>
            </c:numRef>
          </c:val>
        </c:ser>
        <c:ser>
          <c:idx val="3"/>
          <c:order val="3"/>
          <c:tx>
            <c:strRef>
              <c:f>toamasina!$A$46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toamasina!$B$42:$D$42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toamasina!$B$46:$D$46</c:f>
              <c:numCache>
                <c:formatCode>0%</c:formatCode>
                <c:ptCount val="3"/>
                <c:pt idx="0">
                  <c:v>5.6818181818181816E-2</c:v>
                </c:pt>
                <c:pt idx="1">
                  <c:v>4.6644844517184945E-2</c:v>
                </c:pt>
                <c:pt idx="2">
                  <c:v>4.1036717062634988E-2</c:v>
                </c:pt>
              </c:numCache>
            </c:numRef>
          </c:val>
        </c:ser>
        <c:ser>
          <c:idx val="4"/>
          <c:order val="4"/>
          <c:tx>
            <c:strRef>
              <c:f>toamasina!$A$47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5.2805280528052823E-3"/>
                  <c:y val="-5.167959707819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toamasina!$B$42:$D$42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toamasina!$B$47:$D$47</c:f>
              <c:numCache>
                <c:formatCode>0%</c:formatCode>
                <c:ptCount val="3"/>
                <c:pt idx="0">
                  <c:v>4.2319749216300939E-2</c:v>
                </c:pt>
                <c:pt idx="1">
                  <c:v>4.0916530278232409E-2</c:v>
                </c:pt>
                <c:pt idx="2">
                  <c:v>3.9308855291576676E-2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4331136"/>
        <c:axId val="354331528"/>
      </c:barChart>
      <c:dateAx>
        <c:axId val="3543311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54331528"/>
        <c:crosses val="autoZero"/>
        <c:auto val="1"/>
        <c:lblOffset val="100"/>
        <c:baseTimeUnit val="months"/>
      </c:dateAx>
      <c:valAx>
        <c:axId val="3543315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5433113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069296535952808E-2"/>
          <c:y val="0.90838529947410929"/>
          <c:w val="0.96026413035004288"/>
          <c:h val="4.9859620716519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TOLIARY 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</a:t>
            </a:r>
            <a:r>
              <a:rPr lang="en-US" sz="1800" b="1" i="0" u="none" strike="noStrike" baseline="0">
                <a:effectLst/>
              </a:rPr>
              <a:t>mars </a:t>
            </a:r>
            <a:r>
              <a:rPr lang="en-US" sz="1800" baseline="0">
                <a:solidFill>
                  <a:srgbClr val="003399"/>
                </a:solidFill>
              </a:rPr>
              <a:t>2023 </a:t>
            </a:r>
            <a:r>
              <a:rPr lang="en-US" sz="1800" b="1" i="0" u="none" strike="noStrike" baseline="0"/>
              <a:t>suivant le délai entre l'arrivée des navires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26979745061747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3635336148311492"/>
          <c:w val="0.90659057716794456"/>
          <c:h val="0.7017318158521670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toliary!$A$43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spPr>
              <a:solidFill>
                <a:srgbClr val="FFCC99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toliary!$B$42:$D$42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toliary!$B$43:$D$43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toliary!$A$44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toliary!$B$42:$D$42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toliary!$B$44:$D$44</c:f>
              <c:numCache>
                <c:formatCode>0%</c:formatCode>
                <c:ptCount val="3"/>
                <c:pt idx="0">
                  <c:v>0</c:v>
                </c:pt>
                <c:pt idx="1">
                  <c:v>0.39285714285714285</c:v>
                </c:pt>
                <c:pt idx="2">
                  <c:v>3.8461538461538464E-2</c:v>
                </c:pt>
              </c:numCache>
            </c:numRef>
          </c:val>
        </c:ser>
        <c:ser>
          <c:idx val="2"/>
          <c:order val="2"/>
          <c:tx>
            <c:strRef>
              <c:f>toliary!$A$45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toliary!$B$42:$D$42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toliary!$B$45:$D$45</c:f>
              <c:numCache>
                <c:formatCode>0%</c:formatCode>
                <c:ptCount val="3"/>
                <c:pt idx="0">
                  <c:v>0</c:v>
                </c:pt>
                <c:pt idx="1">
                  <c:v>0.39285714285714285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toliary!$A$46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toliary!$B$42:$D$42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toliary!$B$46:$D$46</c:f>
              <c:numCache>
                <c:formatCode>0%</c:formatCode>
                <c:ptCount val="3"/>
                <c:pt idx="0">
                  <c:v>0.76811594202898548</c:v>
                </c:pt>
                <c:pt idx="1">
                  <c:v>0</c:v>
                </c:pt>
                <c:pt idx="2">
                  <c:v>0.65384615384615385</c:v>
                </c:pt>
              </c:numCache>
            </c:numRef>
          </c:val>
        </c:ser>
        <c:ser>
          <c:idx val="4"/>
          <c:order val="4"/>
          <c:tx>
            <c:strRef>
              <c:f>toliary!$A$47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8"/>
              <c:layout>
                <c:manualLayout>
                  <c:x val="-2.5431425612629528E-3"/>
                  <c:y val="-0.175398654230702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656042496679752E-3"/>
                  <c:y val="-0.170542670358027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-0.180878589773665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0.201550428604941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toliary!$B$42:$D$42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toliary!$B$47:$D$47</c:f>
              <c:numCache>
                <c:formatCode>0%</c:formatCode>
                <c:ptCount val="3"/>
                <c:pt idx="0">
                  <c:v>0.2318840579710145</c:v>
                </c:pt>
                <c:pt idx="1">
                  <c:v>0.21428571428571427</c:v>
                </c:pt>
                <c:pt idx="2">
                  <c:v>0.30769230769230771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4918056"/>
        <c:axId val="354918448"/>
      </c:barChart>
      <c:dateAx>
        <c:axId val="3549180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54918448"/>
        <c:crosses val="autoZero"/>
        <c:auto val="1"/>
        <c:lblOffset val="100"/>
        <c:baseTimeUnit val="months"/>
      </c:dateAx>
      <c:valAx>
        <c:axId val="3549184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5491805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8.7732011586201149E-3"/>
          <c:y val="0.91138068147483786"/>
          <c:w val="0.96794564524056093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ANTSIRANANA: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</a:t>
            </a:r>
            <a:r>
              <a:rPr lang="en-US" sz="1800" b="1" i="0" u="none" strike="noStrike" baseline="0">
                <a:effectLst/>
              </a:rPr>
              <a:t>mars </a:t>
            </a:r>
            <a:r>
              <a:rPr lang="en-US" sz="1800" baseline="0">
                <a:solidFill>
                  <a:srgbClr val="003399"/>
                </a:solidFill>
              </a:rPr>
              <a:t>2023 </a:t>
            </a:r>
            <a:r>
              <a:rPr lang="en-US" sz="1800" b="1" i="0" u="none" strike="noStrike" baseline="0"/>
              <a:t>suivant le délai entre l'arrivée des navires et la constatation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9.5433685190516593E-2"/>
          <c:y val="2.510448693790337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084948235965785"/>
          <c:w val="0.90659057716794456"/>
          <c:h val="0.7068997755599870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antsiranana!$A$43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11"/>
              <c:layout>
                <c:manualLayout>
                  <c:x val="-1.3280212483399733E-3"/>
                  <c:y val="3.87596978086426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antsiranana!$B$42:$D$42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antsiranana!$B$43:$D$43</c:f>
              <c:numCache>
                <c:formatCode>0%</c:formatCode>
                <c:ptCount val="3"/>
                <c:pt idx="0">
                  <c:v>0.2</c:v>
                </c:pt>
                <c:pt idx="1">
                  <c:v>9.5238095238095233E-2</c:v>
                </c:pt>
                <c:pt idx="2">
                  <c:v>0.15476190476190477</c:v>
                </c:pt>
              </c:numCache>
            </c:numRef>
          </c:val>
        </c:ser>
        <c:ser>
          <c:idx val="1"/>
          <c:order val="1"/>
          <c:tx>
            <c:strRef>
              <c:f>antsiranana!$A$44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antsiranana!$B$42:$D$42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antsiranana!$B$44:$D$44</c:f>
              <c:numCache>
                <c:formatCode>0%</c:formatCode>
                <c:ptCount val="3"/>
                <c:pt idx="0">
                  <c:v>0.27272727272727271</c:v>
                </c:pt>
                <c:pt idx="1">
                  <c:v>4.7619047619047616E-2</c:v>
                </c:pt>
                <c:pt idx="2">
                  <c:v>0.27380952380952384</c:v>
                </c:pt>
              </c:numCache>
            </c:numRef>
          </c:val>
        </c:ser>
        <c:ser>
          <c:idx val="2"/>
          <c:order val="2"/>
          <c:tx>
            <c:strRef>
              <c:f>antsiranana!$A$45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antsiranana!$B$42:$D$42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antsiranana!$B$45:$D$45</c:f>
              <c:numCache>
                <c:formatCode>0%</c:formatCode>
                <c:ptCount val="3"/>
                <c:pt idx="0">
                  <c:v>0.16363636363636364</c:v>
                </c:pt>
                <c:pt idx="1">
                  <c:v>9.5238095238095233E-2</c:v>
                </c:pt>
                <c:pt idx="2">
                  <c:v>3.5714285714285712E-2</c:v>
                </c:pt>
              </c:numCache>
            </c:numRef>
          </c:val>
        </c:ser>
        <c:ser>
          <c:idx val="3"/>
          <c:order val="3"/>
          <c:tx>
            <c:strRef>
              <c:f>antsiranana!$A$46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antsiranana!$B$42:$D$42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antsiranana!$B$46:$D$46</c:f>
              <c:numCache>
                <c:formatCode>0%</c:formatCode>
                <c:ptCount val="3"/>
                <c:pt idx="0">
                  <c:v>0.12727272727272726</c:v>
                </c:pt>
                <c:pt idx="1">
                  <c:v>0.19047619047619047</c:v>
                </c:pt>
                <c:pt idx="2">
                  <c:v>0.26190476190476192</c:v>
                </c:pt>
              </c:numCache>
            </c:numRef>
          </c:val>
        </c:ser>
        <c:ser>
          <c:idx val="4"/>
          <c:order val="4"/>
          <c:tx>
            <c:strRef>
              <c:f>antsiranana!$A$47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6"/>
              <c:layout>
                <c:manualLayout>
                  <c:x val="1.3280212483399733E-3"/>
                  <c:y val="-4.65116373703712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560424966799467E-3"/>
                  <c:y val="-5.42635769320997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8710675728031731E-16"/>
                  <c:y val="-2.9233115155664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3280212483399733E-3"/>
                  <c:y val="-4.6511637370371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984807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antsiranana!$B$42:$D$42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antsiranana!$B$47:$D$47</c:f>
              <c:numCache>
                <c:formatCode>0%</c:formatCode>
                <c:ptCount val="3"/>
                <c:pt idx="0">
                  <c:v>0.23636363636363636</c:v>
                </c:pt>
                <c:pt idx="1">
                  <c:v>0.5714285714285714</c:v>
                </c:pt>
                <c:pt idx="2">
                  <c:v>0.27380952380952384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4919232"/>
        <c:axId val="354919624"/>
      </c:barChart>
      <c:dateAx>
        <c:axId val="3549192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54919624"/>
        <c:crosses val="autoZero"/>
        <c:auto val="1"/>
        <c:lblOffset val="100"/>
        <c:baseTimeUnit val="months"/>
      </c:dateAx>
      <c:valAx>
        <c:axId val="3549196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5491923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3.5333626125419584E-2"/>
          <c:y val="0.90310238318223834"/>
          <c:w val="0.92412094404534051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ANTANIMENA 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</a:t>
            </a:r>
            <a:r>
              <a:rPr lang="en-US" sz="1800" b="1" i="0" u="none" strike="noStrike" baseline="0">
                <a:effectLst/>
              </a:rPr>
              <a:t>mars </a:t>
            </a:r>
            <a:r>
              <a:rPr lang="en-US" sz="1800" baseline="0">
                <a:solidFill>
                  <a:srgbClr val="003399"/>
                </a:solidFill>
              </a:rPr>
              <a:t>2023 </a:t>
            </a:r>
            <a:r>
              <a:rPr lang="en-US" sz="1800" b="1" i="0" u="none" strike="noStrike" baseline="0"/>
              <a:t>suivant le délai entre l'arrivée des navires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8226137574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017318158521670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antanimena!$A$43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6.3063184785409924E-3"/>
                  <c:y val="-7.63640422870089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3201320132013201E-3"/>
                  <c:y val="1.03359194156379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3201320132013201E-3"/>
                  <c:y val="-1.03318501560256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2.72108901839177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2.72108901839177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-8.16326705517532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3201320132013201E-3"/>
                  <c:y val="-1.5503879123457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1.03359194156379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5.0573466272525475E-3"/>
                  <c:y val="1.06423451371186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9361712525464068E-16"/>
                  <c:y val="7.7519395617285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-1.55038791234571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2.32558186851855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3023E-17"/>
                  <c:y val="2.067183883127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antanimena!$B$42:$D$42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antanimena!$B$43:$D$43</c:f>
              <c:numCache>
                <c:formatCode>0%</c:formatCode>
                <c:ptCount val="3"/>
                <c:pt idx="0">
                  <c:v>0.28460038986354774</c:v>
                </c:pt>
                <c:pt idx="1">
                  <c:v>0.33754993342210388</c:v>
                </c:pt>
                <c:pt idx="2">
                  <c:v>0.27272727272727271</c:v>
                </c:pt>
              </c:numCache>
            </c:numRef>
          </c:val>
        </c:ser>
        <c:ser>
          <c:idx val="1"/>
          <c:order val="1"/>
          <c:tx>
            <c:strRef>
              <c:f>antanimena!$A$44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antanimena!$B$42:$D$42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antanimena!$B$44:$D$44</c:f>
              <c:numCache>
                <c:formatCode>0%</c:formatCode>
                <c:ptCount val="3"/>
                <c:pt idx="0">
                  <c:v>0.18063677712800519</c:v>
                </c:pt>
                <c:pt idx="1">
                  <c:v>0.21637816245006658</c:v>
                </c:pt>
                <c:pt idx="2">
                  <c:v>0.23476523476523475</c:v>
                </c:pt>
              </c:numCache>
            </c:numRef>
          </c:val>
        </c:ser>
        <c:ser>
          <c:idx val="2"/>
          <c:order val="2"/>
          <c:tx>
            <c:strRef>
              <c:f>antanimena!$A$45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antanimena!$B$42:$D$42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antanimena!$B$45:$D$45</c:f>
              <c:numCache>
                <c:formatCode>0%</c:formatCode>
                <c:ptCount val="3"/>
                <c:pt idx="0">
                  <c:v>0.16114359974009096</c:v>
                </c:pt>
                <c:pt idx="1">
                  <c:v>0.12583222370173103</c:v>
                </c:pt>
                <c:pt idx="2">
                  <c:v>6.0939060939060936E-2</c:v>
                </c:pt>
              </c:numCache>
            </c:numRef>
          </c:val>
        </c:ser>
        <c:ser>
          <c:idx val="3"/>
          <c:order val="3"/>
          <c:tx>
            <c:strRef>
              <c:f>antanimena!$A$46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antanimena!$B$42:$D$42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antanimena!$B$46:$D$46</c:f>
              <c:numCache>
                <c:formatCode>0%</c:formatCode>
                <c:ptCount val="3"/>
                <c:pt idx="0">
                  <c:v>0.17218973359324236</c:v>
                </c:pt>
                <c:pt idx="1">
                  <c:v>8.1890812250332887E-2</c:v>
                </c:pt>
                <c:pt idx="2">
                  <c:v>6.3936063936063936E-2</c:v>
                </c:pt>
              </c:numCache>
            </c:numRef>
          </c:val>
        </c:ser>
        <c:ser>
          <c:idx val="4"/>
          <c:order val="4"/>
          <c:tx>
            <c:strRef>
              <c:f>antanimena!$A$47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2"/>
              <c:layout>
                <c:manualLayout>
                  <c:x val="-1.26431225799755E-3"/>
                  <c:y val="-8.39130163203760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643366568130443E-3"/>
                  <c:y val="-5.05511394013136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3.1927035411355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5286733136262738E-3"/>
                  <c:y val="-1.3302931421398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3201320132013201E-3"/>
                  <c:y val="-6.9767456055556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1320132013201E-3"/>
                  <c:y val="-3.3591738100823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9.680856262732034E-17"/>
                  <c:y val="-4.2262923409005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3201320132013201E-3"/>
                  <c:y val="-8.52713351790138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3201320132013201E-3"/>
                  <c:y val="-6.71834762016472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6402640264026403E-3"/>
                  <c:y val="-8.5271335179013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antanimena!$B$42:$D$42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antanimena!$B$47:$D$47</c:f>
              <c:numCache>
                <c:formatCode>0%</c:formatCode>
                <c:ptCount val="3"/>
                <c:pt idx="0">
                  <c:v>0.2014294996751137</c:v>
                </c:pt>
                <c:pt idx="1">
                  <c:v>0.23834886817576564</c:v>
                </c:pt>
                <c:pt idx="2">
                  <c:v>0.36763236763236762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4920408"/>
        <c:axId val="354920800"/>
      </c:barChart>
      <c:dateAx>
        <c:axId val="3549204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54920800"/>
        <c:crosses val="autoZero"/>
        <c:auto val="1"/>
        <c:lblOffset val="100"/>
        <c:baseTimeUnit val="months"/>
      </c:dateAx>
      <c:valAx>
        <c:axId val="3549208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5492040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5.8315856371147126E-2"/>
          <c:y val="0.9076998034602396"/>
          <c:w val="0.90877898183519135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TOLAGNARO 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</a:t>
            </a:r>
            <a:r>
              <a:rPr lang="en-US" sz="1800" b="1" i="0" u="none" strike="noStrike" baseline="0">
                <a:effectLst/>
              </a:rPr>
              <a:t>mars </a:t>
            </a:r>
            <a:r>
              <a:rPr lang="en-US" sz="1800" baseline="0">
                <a:solidFill>
                  <a:srgbClr val="003399"/>
                </a:solidFill>
              </a:rPr>
              <a:t>2023 </a:t>
            </a:r>
            <a:r>
              <a:rPr lang="en-US" sz="1800" b="1" i="0" u="none" strike="noStrike" baseline="0"/>
              <a:t>suivant le délai entre l'arrivée des navires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9.1449634532735205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094837554138956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tolagnaro!$A$43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spPr>
              <a:solidFill>
                <a:srgbClr val="FFCC99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tolagnaro!$B$42:$D$42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tolagnaro!$B$43:$D$43</c:f>
              <c:numCache>
                <c:formatCode>0%</c:formatCode>
                <c:ptCount val="3"/>
                <c:pt idx="0">
                  <c:v>0</c:v>
                </c:pt>
                <c:pt idx="1">
                  <c:v>3.7037037037037035E-2</c:v>
                </c:pt>
                <c:pt idx="2">
                  <c:v>2.4390243902439025E-2</c:v>
                </c:pt>
              </c:numCache>
            </c:numRef>
          </c:val>
        </c:ser>
        <c:ser>
          <c:idx val="1"/>
          <c:order val="1"/>
          <c:tx>
            <c:strRef>
              <c:f>tolagnaro!$A$44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tolagnaro!$B$42:$D$42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tolagnaro!$B$44:$D$44</c:f>
              <c:numCache>
                <c:formatCode>0%</c:formatCode>
                <c:ptCount val="3"/>
                <c:pt idx="0">
                  <c:v>8.6206896551724144E-2</c:v>
                </c:pt>
                <c:pt idx="1">
                  <c:v>2.7777777777777776E-2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tolagnaro!$A$45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tolagnaro!$B$42:$D$42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tolagnaro!$B$45:$D$45</c:f>
              <c:numCache>
                <c:formatCode>0%</c:formatCode>
                <c:ptCount val="3"/>
                <c:pt idx="0">
                  <c:v>0</c:v>
                </c:pt>
                <c:pt idx="1">
                  <c:v>0.22222222222222221</c:v>
                </c:pt>
                <c:pt idx="2">
                  <c:v>0.17073170731707318</c:v>
                </c:pt>
              </c:numCache>
            </c:numRef>
          </c:val>
        </c:ser>
        <c:ser>
          <c:idx val="3"/>
          <c:order val="3"/>
          <c:tx>
            <c:strRef>
              <c:f>tolagnaro!$A$46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tolagnaro!$B$42:$D$42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tolagnaro!$B$46:$D$46</c:f>
              <c:numCache>
                <c:formatCode>0%</c:formatCode>
                <c:ptCount val="3"/>
                <c:pt idx="0">
                  <c:v>0.22413793103448276</c:v>
                </c:pt>
                <c:pt idx="1">
                  <c:v>6.4814814814814811E-2</c:v>
                </c:pt>
                <c:pt idx="2">
                  <c:v>0.68292682926829273</c:v>
                </c:pt>
              </c:numCache>
            </c:numRef>
          </c:val>
        </c:ser>
        <c:ser>
          <c:idx val="4"/>
          <c:order val="4"/>
          <c:tx>
            <c:strRef>
              <c:f>tolagnaro!$A$47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984807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tolagnaro!$B$42:$D$42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tolagnaro!$B$47:$D$47</c:f>
              <c:numCache>
                <c:formatCode>0%</c:formatCode>
                <c:ptCount val="3"/>
                <c:pt idx="0">
                  <c:v>0.68965517241379315</c:v>
                </c:pt>
                <c:pt idx="1">
                  <c:v>0.64814814814814814</c:v>
                </c:pt>
                <c:pt idx="2">
                  <c:v>0.12195121951219512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4921584"/>
        <c:axId val="355381080"/>
      </c:barChart>
      <c:dateAx>
        <c:axId val="3549215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55381080"/>
        <c:crosses val="autoZero"/>
        <c:auto val="1"/>
        <c:lblOffset val="100"/>
        <c:baseTimeUnit val="months"/>
      </c:dateAx>
      <c:valAx>
        <c:axId val="3553810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5492158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3.7989703210175654E-2"/>
          <c:y val="0.91860628715435044"/>
          <c:w val="0.94005719902542051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Ivato Aéroport : Répartition des DAU objet de sortie </a:t>
            </a:r>
            <a:r>
              <a:rPr lang="en-US" sz="1300" baseline="0">
                <a:solidFill>
                  <a:srgbClr val="003399"/>
                </a:solidFill>
              </a:rPr>
              <a:t>de janvier à mars 2023 par délai de dédouanement 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39471427457706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7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ivato!$A$4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</a:t>
                    </a:r>
                    <a:fld id="{6C5E728A-91E7-4803-9E84-702F549EA38A}" type="VALUE"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pPr algn="ctr">
                        <a:defRPr lang="en-US" sz="1400" b="1" i="0" u="none" strike="noStrike" kern="1200" baseline="0">
                          <a:solidFill>
                            <a:srgbClr val="00206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[VALEUR]</a:t>
                    </a:fld>
                    <a:endPara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endParaRPr>
                  </a:p>
                </c:rich>
              </c:tx>
              <c:numFmt formatCode="0%" sourceLinked="0"/>
              <c:spPr>
                <a:solidFill>
                  <a:schemeClr val="tx2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ivato!$B$3:$D$3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ivato!$B$4:$D$4</c:f>
              <c:numCache>
                <c:formatCode>0%</c:formatCode>
                <c:ptCount val="3"/>
                <c:pt idx="0">
                  <c:v>0.31294452347083929</c:v>
                </c:pt>
                <c:pt idx="1">
                  <c:v>0.33910034602076122</c:v>
                </c:pt>
                <c:pt idx="2">
                  <c:v>0.40767824497257771</c:v>
                </c:pt>
              </c:numCache>
            </c:numRef>
          </c:val>
        </c:ser>
        <c:ser>
          <c:idx val="1"/>
          <c:order val="1"/>
          <c:tx>
            <c:strRef>
              <c:f>ivato!$A$5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ivato!$B$5:$D$5</c:f>
              <c:numCache>
                <c:formatCode>0%</c:formatCode>
                <c:ptCount val="3"/>
                <c:pt idx="0">
                  <c:v>0.14224751066856331</c:v>
                </c:pt>
                <c:pt idx="1">
                  <c:v>0.1782006920415225</c:v>
                </c:pt>
                <c:pt idx="2">
                  <c:v>0.19378427787934185</c:v>
                </c:pt>
              </c:numCache>
            </c:numRef>
          </c:val>
        </c:ser>
        <c:ser>
          <c:idx val="2"/>
          <c:order val="2"/>
          <c:tx>
            <c:strRef>
              <c:f>ivato!$A$6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ivato!$B$6:$D$6</c:f>
              <c:numCache>
                <c:formatCode>0%</c:formatCode>
                <c:ptCount val="3"/>
                <c:pt idx="0">
                  <c:v>0.15078236130867709</c:v>
                </c:pt>
                <c:pt idx="1">
                  <c:v>9.6885813148788927E-2</c:v>
                </c:pt>
                <c:pt idx="2">
                  <c:v>0.13893967093235832</c:v>
                </c:pt>
              </c:numCache>
            </c:numRef>
          </c:val>
        </c:ser>
        <c:ser>
          <c:idx val="3"/>
          <c:order val="3"/>
          <c:tx>
            <c:strRef>
              <c:f>ivato!$A$7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ivato!$B$3:$D$3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ivato!$B$7:$D$7</c:f>
              <c:numCache>
                <c:formatCode>0%</c:formatCode>
                <c:ptCount val="3"/>
                <c:pt idx="0">
                  <c:v>8.1081081081081086E-2</c:v>
                </c:pt>
                <c:pt idx="1">
                  <c:v>4.4982698961937718E-2</c:v>
                </c:pt>
                <c:pt idx="2">
                  <c:v>8.957952468007313E-2</c:v>
                </c:pt>
              </c:numCache>
            </c:numRef>
          </c:val>
        </c:ser>
        <c:ser>
          <c:idx val="4"/>
          <c:order val="4"/>
          <c:tx>
            <c:strRef>
              <c:f>ivato!$A$8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ivato!$B$3:$D$3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ivato!$B$8:$D$8</c:f>
              <c:numCache>
                <c:formatCode>0%</c:formatCode>
                <c:ptCount val="3"/>
                <c:pt idx="0">
                  <c:v>0.31294452347083929</c:v>
                </c:pt>
                <c:pt idx="1">
                  <c:v>0.34083044982698962</c:v>
                </c:pt>
                <c:pt idx="2">
                  <c:v>0.17001828153564899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32652184"/>
        <c:axId val="232592808"/>
      </c:barChart>
      <c:dateAx>
        <c:axId val="2326521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32592808"/>
        <c:crosses val="autoZero"/>
        <c:auto val="1"/>
        <c:lblOffset val="100"/>
        <c:baseTimeUnit val="months"/>
      </c:dateAx>
      <c:valAx>
        <c:axId val="2325928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3265218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47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NOSY-BE 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</a:t>
            </a:r>
            <a:r>
              <a:rPr lang="en-US" sz="1800" b="1" i="0" u="none" strike="noStrike" baseline="0">
                <a:effectLst/>
              </a:rPr>
              <a:t>mars </a:t>
            </a:r>
            <a:r>
              <a:rPr lang="en-US" sz="1800" baseline="0">
                <a:solidFill>
                  <a:srgbClr val="003399"/>
                </a:solidFill>
              </a:rPr>
              <a:t>2023 </a:t>
            </a:r>
            <a:r>
              <a:rPr lang="en-US" sz="1800" b="1" i="0" u="none" strike="noStrike" baseline="0"/>
              <a:t>suivant le délai entre l'arrivée des navires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82261375743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3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nosybe!$A$43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1.3280212483399491E-3"/>
                  <c:y val="0.160913377874092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280212483397786E-3"/>
                  <c:y val="6.45994963477376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278363694471077E-3"/>
                  <c:y val="7.89115815333615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278363694471077E-3"/>
                  <c:y val="8.9795937606928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3280212483399733E-3"/>
                  <c:y val="0.1033591941563804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9477419970835368E-16"/>
                  <c:y val="8.26873553251043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2715712806314764E-3"/>
                  <c:y val="0.106423429076011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656042496679752E-3"/>
                  <c:y val="5.6847556786009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6.71834762016471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CC99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nosybe!$B$42:$D$42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nosybe!$B$43:$D$43</c:f>
              <c:numCache>
                <c:formatCode>0%</c:formatCode>
                <c:ptCount val="3"/>
                <c:pt idx="0">
                  <c:v>0.6428571428571429</c:v>
                </c:pt>
                <c:pt idx="1">
                  <c:v>0.19047619047619047</c:v>
                </c:pt>
                <c:pt idx="2">
                  <c:v>0.4</c:v>
                </c:pt>
              </c:numCache>
            </c:numRef>
          </c:val>
        </c:ser>
        <c:ser>
          <c:idx val="1"/>
          <c:order val="1"/>
          <c:tx>
            <c:strRef>
              <c:f>nosybe!$A$44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nosybe!$B$42:$D$42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nosybe!$B$44:$D$44</c:f>
              <c:numCache>
                <c:formatCode>0%</c:formatCode>
                <c:ptCount val="3"/>
                <c:pt idx="0">
                  <c:v>7.1428571428571425E-2</c:v>
                </c:pt>
                <c:pt idx="1">
                  <c:v>0</c:v>
                </c:pt>
                <c:pt idx="2">
                  <c:v>0.34545454545454546</c:v>
                </c:pt>
              </c:numCache>
            </c:numRef>
          </c:val>
        </c:ser>
        <c:ser>
          <c:idx val="2"/>
          <c:order val="2"/>
          <c:tx>
            <c:strRef>
              <c:f>nosybe!$A$45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nosybe!$B$42:$D$42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nosybe!$B$45:$D$45</c:f>
              <c:numCache>
                <c:formatCode>0%</c:formatCode>
                <c:ptCount val="3"/>
                <c:pt idx="0">
                  <c:v>0.21428571428571427</c:v>
                </c:pt>
                <c:pt idx="1">
                  <c:v>0.14285714285714285</c:v>
                </c:pt>
                <c:pt idx="2">
                  <c:v>9.0909090909090912E-2</c:v>
                </c:pt>
              </c:numCache>
            </c:numRef>
          </c:val>
        </c:ser>
        <c:ser>
          <c:idx val="3"/>
          <c:order val="3"/>
          <c:tx>
            <c:strRef>
              <c:f>nosybe!$A$46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nosybe!$B$42:$D$42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nosybe!$B$46:$D$46</c:f>
              <c:numCache>
                <c:formatCode>0%</c:formatCode>
                <c:ptCount val="3"/>
                <c:pt idx="0">
                  <c:v>0</c:v>
                </c:pt>
                <c:pt idx="1">
                  <c:v>9.5238095238095233E-2</c:v>
                </c:pt>
                <c:pt idx="2">
                  <c:v>0.14545454545454545</c:v>
                </c:pt>
              </c:numCache>
            </c:numRef>
          </c:val>
        </c:ser>
        <c:ser>
          <c:idx val="4"/>
          <c:order val="4"/>
          <c:tx>
            <c:strRef>
              <c:f>nosybe!$A$47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6"/>
              <c:layout>
                <c:manualLayout>
                  <c:x val="1.3280212483399733E-3"/>
                  <c:y val="-5.94315366399187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3280212483399733E-3"/>
                  <c:y val="-2.32558186851855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nosybe!$B$42:$D$42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nosybe!$B$47:$D$47</c:f>
              <c:numCache>
                <c:formatCode>0%</c:formatCode>
                <c:ptCount val="3"/>
                <c:pt idx="0">
                  <c:v>7.1428571428571425E-2</c:v>
                </c:pt>
                <c:pt idx="1">
                  <c:v>0.5714285714285714</c:v>
                </c:pt>
                <c:pt idx="2">
                  <c:v>1.8181818181818181E-2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5381864"/>
        <c:axId val="355382256"/>
      </c:barChart>
      <c:dateAx>
        <c:axId val="3553818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55382256"/>
        <c:crosses val="autoZero"/>
        <c:auto val="1"/>
        <c:lblOffset val="100"/>
        <c:baseTimeUnit val="months"/>
      </c:dateAx>
      <c:valAx>
        <c:axId val="3553822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5538186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5.2597921904057293E-2"/>
          <c:y val="0.92103099706058111"/>
          <c:w val="0.93474511403206073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 b="1" i="0" u="none" strike="noStrike" baseline="0"/>
              <a:t>Répartition des DAU sortis de janvier à </a:t>
            </a:r>
            <a:r>
              <a:rPr lang="en-US" sz="1800" b="1" i="0" u="none" strike="noStrike" baseline="0">
                <a:effectLst/>
              </a:rPr>
              <a:t>mars </a:t>
            </a:r>
            <a:r>
              <a:rPr lang="en-US" sz="1800" b="1" i="0" u="none" strike="noStrike" baseline="0"/>
              <a:t>2023 suivant le délai entre l'arrivée des navires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au niveau de Toamasina Port, Mahajanga, Toliary, Antsiranana, Tolagnaro et Nosy-Be 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99933473662327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231E-2"/>
          <c:y val="0.18096215143112043"/>
          <c:w val="0.90659057716794456"/>
          <c:h val="0.655093478946858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maritime_séjour!$A$4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1.5498557729788726E-4"/>
                  <c:y val="-1.36690959578262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3201320132013201E-3"/>
                  <c:y val="-1.50943426126563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9603960396040576E-3"/>
                  <c:y val="-1.57931987903133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2684743278983052E-3"/>
                  <c:y val="1.62735941910582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2497051635275993E-3"/>
                  <c:y val="2.43817490275692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2.6683961730609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2.51572376877605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1320132013201E-3"/>
                  <c:y val="5.78616466818493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8603873831028234E-16"/>
                  <c:y val="2.32945125424544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402640264026403E-3"/>
                  <c:y val="7.2955989294505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3201320132013201E-3"/>
                  <c:y val="2.7672961456536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6402640264026403E-3"/>
                  <c:y val="4.52830278379690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maritime_séjour!$B$3:$D$3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maritime_séjour!$B$4:$D$4</c:f>
              <c:numCache>
                <c:formatCode>0%</c:formatCode>
                <c:ptCount val="3"/>
                <c:pt idx="0">
                  <c:v>0.45386266094420602</c:v>
                </c:pt>
                <c:pt idx="1">
                  <c:v>0.49002634550244639</c:v>
                </c:pt>
                <c:pt idx="2">
                  <c:v>0.49151888974556668</c:v>
                </c:pt>
              </c:numCache>
            </c:numRef>
          </c:val>
        </c:ser>
        <c:ser>
          <c:idx val="1"/>
          <c:order val="1"/>
          <c:tx>
            <c:strRef>
              <c:f>maritime_séjour!$A$5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maritime_séjour!$B$3:$D$3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maritime_séjour!$B$5:$D$5</c:f>
              <c:numCache>
                <c:formatCode>0%</c:formatCode>
                <c:ptCount val="3"/>
                <c:pt idx="0">
                  <c:v>0.29399141630901288</c:v>
                </c:pt>
                <c:pt idx="1">
                  <c:v>0.29243507715468575</c:v>
                </c:pt>
                <c:pt idx="2">
                  <c:v>0.302621434078643</c:v>
                </c:pt>
              </c:numCache>
            </c:numRef>
          </c:val>
        </c:ser>
        <c:ser>
          <c:idx val="2"/>
          <c:order val="2"/>
          <c:tx>
            <c:strRef>
              <c:f>maritime_séjour!$A$6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CC33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maritime_séjour!$B$3:$D$3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maritime_séjour!$B$6:$D$6</c:f>
              <c:numCache>
                <c:formatCode>0%</c:formatCode>
                <c:ptCount val="3"/>
                <c:pt idx="0">
                  <c:v>0.10407725321888411</c:v>
                </c:pt>
                <c:pt idx="1">
                  <c:v>9.1832894241625898E-2</c:v>
                </c:pt>
                <c:pt idx="2">
                  <c:v>8.9051657671549725E-2</c:v>
                </c:pt>
              </c:numCache>
            </c:numRef>
          </c:val>
        </c:ser>
        <c:ser>
          <c:idx val="3"/>
          <c:order val="3"/>
          <c:tx>
            <c:strRef>
              <c:f>maritime_séjour!$A$7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99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maritime_séjour!$B$3:$D$3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maritime_séjour!$B$7:$D$7</c:f>
              <c:numCache>
                <c:formatCode>0%</c:formatCode>
                <c:ptCount val="3"/>
                <c:pt idx="0">
                  <c:v>8.1187410586552211E-2</c:v>
                </c:pt>
                <c:pt idx="1">
                  <c:v>4.8174633044787356E-2</c:v>
                </c:pt>
                <c:pt idx="2">
                  <c:v>6.6306861989205865E-2</c:v>
                </c:pt>
              </c:numCache>
            </c:numRef>
          </c:val>
        </c:ser>
        <c:ser>
          <c:idx val="4"/>
          <c:order val="4"/>
          <c:tx>
            <c:strRef>
              <c:f>maritime_séjour!$A$8</c:f>
              <c:strCache>
                <c:ptCount val="1"/>
                <c:pt idx="0">
                  <c:v>plus d'un mois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3.9603960396039639E-3"/>
                  <c:y val="-8.04298678611140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maritime_séjour!$B$3:$D$3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maritime_séjour!$B$8:$D$8</c:f>
              <c:numCache>
                <c:formatCode>0%</c:formatCode>
                <c:ptCount val="3"/>
                <c:pt idx="0">
                  <c:v>6.6881258941344779E-2</c:v>
                </c:pt>
                <c:pt idx="1">
                  <c:v>7.7531050056454651E-2</c:v>
                </c:pt>
                <c:pt idx="2">
                  <c:v>5.0501156515034694E-2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5383040"/>
        <c:axId val="355383432"/>
      </c:barChart>
      <c:dateAx>
        <c:axId val="3553830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55383432"/>
        <c:crosses val="autoZero"/>
        <c:auto val="1"/>
        <c:lblOffset val="100"/>
        <c:baseTimeUnit val="months"/>
      </c:dateAx>
      <c:valAx>
        <c:axId val="3553834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5538304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2013068156155432E-2"/>
          <c:y val="0.92140897417176504"/>
          <c:w val="0.96673277721472961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MAHAJANGA: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</a:t>
            </a:r>
            <a:r>
              <a:rPr lang="en-US" sz="1800" b="1" i="0" u="none" strike="noStrike" baseline="0">
                <a:effectLst/>
              </a:rPr>
              <a:t>mars </a:t>
            </a:r>
            <a:r>
              <a:rPr lang="en-US" sz="1800" baseline="0">
                <a:solidFill>
                  <a:srgbClr val="003399"/>
                </a:solidFill>
              </a:rPr>
              <a:t>2023 </a:t>
            </a:r>
            <a:r>
              <a:rPr lang="en-US" sz="1800" b="1" i="0" u="none" strike="noStrike" baseline="0"/>
              <a:t>suivant le délai entre l'arrivée des navires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7832711150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3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mahajanga!$A$43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1.8048540745158295E-4"/>
                  <c:y val="1.01196382672359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2354780353651988E-3"/>
                  <c:y val="0.108214634725962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3120849933598934E-3"/>
                  <c:y val="4.92744611842481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5567273889420604E-3"/>
                  <c:y val="1.35777354218955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2851078178986017E-3"/>
                  <c:y val="-5.83692947317958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278363694471077E-3"/>
                  <c:y val="8.31380776578041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6560424966799467E-3"/>
                  <c:y val="3.87596978086426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3120849933599914E-3"/>
                  <c:y val="7.75193956172843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5.3120849933598934E-3"/>
                  <c:y val="6.20155164938281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3280212483399733E-3"/>
                  <c:y val="2.0671838831276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9840637450199202E-3"/>
                  <c:y val="2.5839798539094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826E-17"/>
                  <c:y val="2.0671838831276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mahajanga!$B$42:$D$42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mahajanga!$B$43:$D$43</c:f>
              <c:numCache>
                <c:formatCode>0%</c:formatCode>
                <c:ptCount val="3"/>
                <c:pt idx="0">
                  <c:v>0.25</c:v>
                </c:pt>
                <c:pt idx="1">
                  <c:v>0.51428571428571423</c:v>
                </c:pt>
                <c:pt idx="2">
                  <c:v>0.35616438356164382</c:v>
                </c:pt>
              </c:numCache>
            </c:numRef>
          </c:val>
        </c:ser>
        <c:ser>
          <c:idx val="1"/>
          <c:order val="1"/>
          <c:tx>
            <c:strRef>
              <c:f>mahajanga!$A$44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mahajanga!$B$42:$D$42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mahajanga!$B$44:$D$44</c:f>
              <c:numCache>
                <c:formatCode>0%</c:formatCode>
                <c:ptCount val="3"/>
                <c:pt idx="0">
                  <c:v>0.22916666666666666</c:v>
                </c:pt>
                <c:pt idx="1">
                  <c:v>0.22857142857142856</c:v>
                </c:pt>
                <c:pt idx="2">
                  <c:v>0.35616438356164382</c:v>
                </c:pt>
              </c:numCache>
            </c:numRef>
          </c:val>
        </c:ser>
        <c:ser>
          <c:idx val="2"/>
          <c:order val="2"/>
          <c:tx>
            <c:strRef>
              <c:f>mahajanga!$A$45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mahajanga!$B$42:$D$42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mahajanga!$B$45:$D$45</c:f>
              <c:numCache>
                <c:formatCode>0%</c:formatCode>
                <c:ptCount val="3"/>
                <c:pt idx="0">
                  <c:v>0.14583333333333334</c:v>
                </c:pt>
                <c:pt idx="1">
                  <c:v>5.7142857142857141E-2</c:v>
                </c:pt>
                <c:pt idx="2">
                  <c:v>0.21917808219178081</c:v>
                </c:pt>
              </c:numCache>
            </c:numRef>
          </c:val>
        </c:ser>
        <c:ser>
          <c:idx val="3"/>
          <c:order val="3"/>
          <c:tx>
            <c:strRef>
              <c:f>mahajanga!$A$46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mahajanga!$B$42:$D$42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mahajanga!$B$46:$D$46</c:f>
              <c:numCache>
                <c:formatCode>0%</c:formatCode>
                <c:ptCount val="3"/>
                <c:pt idx="0">
                  <c:v>0.1875</c:v>
                </c:pt>
                <c:pt idx="1">
                  <c:v>2.8571428571428571E-2</c:v>
                </c:pt>
                <c:pt idx="2">
                  <c:v>2.7397260273972601E-2</c:v>
                </c:pt>
              </c:numCache>
            </c:numRef>
          </c:val>
        </c:ser>
        <c:ser>
          <c:idx val="4"/>
          <c:order val="4"/>
          <c:tx>
            <c:strRef>
              <c:f>mahajanga!$A$47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8649496675351302E-16"/>
                  <c:y val="-1.0630221468527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mahajanga!$B$42:$D$42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mahajanga!$B$47:$D$47</c:f>
              <c:numCache>
                <c:formatCode>0%</c:formatCode>
                <c:ptCount val="3"/>
                <c:pt idx="0">
                  <c:v>0.1875</c:v>
                </c:pt>
                <c:pt idx="1">
                  <c:v>0.17142857142857143</c:v>
                </c:pt>
                <c:pt idx="2">
                  <c:v>4.1095890410958902E-2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5384216"/>
        <c:axId val="355384608"/>
      </c:barChart>
      <c:dateAx>
        <c:axId val="3553842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55384608"/>
        <c:crosses val="autoZero"/>
        <c:auto val="1"/>
        <c:lblOffset val="100"/>
        <c:baseTimeUnit val="months"/>
      </c:dateAx>
      <c:valAx>
        <c:axId val="3553846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5538421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5.2597921904057293E-2"/>
          <c:y val="0.91834328535011522"/>
          <c:w val="0.93474511403206073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IVATO 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</a:t>
            </a:r>
            <a:r>
              <a:rPr lang="en-US" sz="1800" b="1" i="0" u="none" strike="noStrike" baseline="0">
                <a:effectLst/>
              </a:rPr>
              <a:t>mars </a:t>
            </a:r>
            <a:r>
              <a:rPr lang="en-US" sz="1800" baseline="0">
                <a:solidFill>
                  <a:srgbClr val="003399"/>
                </a:solidFill>
              </a:rPr>
              <a:t>2023 </a:t>
            </a:r>
            <a:r>
              <a:rPr lang="en-US" sz="1800" b="1" i="0" u="none" strike="noStrike" baseline="0"/>
              <a:t>suivant le délai entre l'arrivée des avions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53540170028547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3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ivato!$A$43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1.2549490275526253E-3"/>
                  <c:y val="-1.46860276201613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6312701948103321E-4"/>
                  <c:y val="6.1993757861470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7164831487697504E-3"/>
                  <c:y val="5.8904557021774585E-2"/>
                </c:manualLayout>
              </c:layout>
              <c:numFmt formatCode="0%" sourceLinked="0"/>
              <c:spPr>
                <a:solidFill>
                  <a:schemeClr val="accent6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700" b="1" i="0" baseline="0">
                      <a:solidFill>
                        <a:srgbClr val="002060"/>
                      </a:solidFill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7674502003317736E-2"/>
                      <c:h val="6.3714994555150339E-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0"/>
                  <c:y val="-3.18906644055822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5313951140721854E-3"/>
                  <c:y val="1.83074339160381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0955414012738851E-3"/>
                  <c:y val="3.6962543721512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9477419970835368E-16"/>
                  <c:y val="3.87919158869084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9477419970835368E-16"/>
                  <c:y val="2.32751495321450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8710675728031731E-16"/>
                  <c:y val="2.65982734997840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3280212483399733E-3"/>
                  <c:y val="6.46531931448473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7.75838317738168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6560424966799467E-3"/>
                  <c:y val="-1.81028940805572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826E-17"/>
                  <c:y val="2.0671838831276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ivato!$B$42:$D$42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ivato!$B$43:$D$43</c:f>
              <c:numCache>
                <c:formatCode>0%</c:formatCode>
                <c:ptCount val="3"/>
                <c:pt idx="0">
                  <c:v>0.37581699346405228</c:v>
                </c:pt>
                <c:pt idx="1">
                  <c:v>0.43421052631578949</c:v>
                </c:pt>
                <c:pt idx="2">
                  <c:v>0.57654075546719685</c:v>
                </c:pt>
              </c:numCache>
            </c:numRef>
          </c:val>
        </c:ser>
        <c:ser>
          <c:idx val="1"/>
          <c:order val="1"/>
          <c:tx>
            <c:strRef>
              <c:f>ivato!$A$44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ivato!$B$42:$D$42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ivato!$B$44:$D$44</c:f>
              <c:numCache>
                <c:formatCode>0%</c:formatCode>
                <c:ptCount val="3"/>
                <c:pt idx="0">
                  <c:v>0.2173202614379085</c:v>
                </c:pt>
                <c:pt idx="1">
                  <c:v>0.19360902255639098</c:v>
                </c:pt>
                <c:pt idx="2">
                  <c:v>0.22862823061630219</c:v>
                </c:pt>
              </c:numCache>
            </c:numRef>
          </c:val>
        </c:ser>
        <c:ser>
          <c:idx val="2"/>
          <c:order val="2"/>
          <c:tx>
            <c:strRef>
              <c:f>ivato!$A$45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ivato!$B$42:$D$42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ivato!$B$45:$D$45</c:f>
              <c:numCache>
                <c:formatCode>0%</c:formatCode>
                <c:ptCount val="3"/>
                <c:pt idx="0">
                  <c:v>0.17973856209150327</c:v>
                </c:pt>
                <c:pt idx="1">
                  <c:v>0.17293233082706766</c:v>
                </c:pt>
                <c:pt idx="2">
                  <c:v>7.9522862823061632E-2</c:v>
                </c:pt>
              </c:numCache>
            </c:numRef>
          </c:val>
        </c:ser>
        <c:ser>
          <c:idx val="3"/>
          <c:order val="3"/>
          <c:tx>
            <c:strRef>
              <c:f>ivato!$A$46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ivato!$B$42:$D$42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ivato!$B$46:$D$46</c:f>
              <c:numCache>
                <c:formatCode>0%</c:formatCode>
                <c:ptCount val="3"/>
                <c:pt idx="0">
                  <c:v>0.12908496732026145</c:v>
                </c:pt>
                <c:pt idx="1">
                  <c:v>9.7744360902255634E-2</c:v>
                </c:pt>
                <c:pt idx="2">
                  <c:v>3.7773359840954271E-2</c:v>
                </c:pt>
              </c:numCache>
            </c:numRef>
          </c:val>
        </c:ser>
        <c:ser>
          <c:idx val="4"/>
          <c:order val="4"/>
          <c:tx>
            <c:strRef>
              <c:f>ivato!$A$47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ivato!$B$42:$D$42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ivato!$B$47:$D$47</c:f>
              <c:numCache>
                <c:formatCode>0%</c:formatCode>
                <c:ptCount val="3"/>
                <c:pt idx="0">
                  <c:v>9.8039215686274508E-2</c:v>
                </c:pt>
                <c:pt idx="1">
                  <c:v>0.10150375939849623</c:v>
                </c:pt>
                <c:pt idx="2">
                  <c:v>7.7534791252485094E-2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5621120"/>
        <c:axId val="355621512"/>
      </c:barChart>
      <c:dateAx>
        <c:axId val="3556211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55621512"/>
        <c:crosses val="autoZero"/>
        <c:auto val="1"/>
        <c:lblOffset val="100"/>
        <c:baseTimeUnit val="months"/>
      </c:dateAx>
      <c:valAx>
        <c:axId val="355621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5562112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7285786392085603E-2"/>
          <c:y val="0.92131473677272113"/>
          <c:w val="0.93474511403206073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MAMORY</a:t>
            </a:r>
            <a:r>
              <a:rPr lang="en-US" sz="1800" baseline="0">
                <a:solidFill>
                  <a:srgbClr val="003399"/>
                </a:solidFill>
              </a:rPr>
              <a:t> </a:t>
            </a:r>
            <a:r>
              <a:rPr lang="en-US" sz="1800">
                <a:solidFill>
                  <a:srgbClr val="003399"/>
                </a:solidFill>
              </a:rPr>
              <a:t>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</a:t>
            </a:r>
            <a:r>
              <a:rPr lang="en-US" sz="1800" b="1" i="0" u="none" strike="noStrike" baseline="0">
                <a:effectLst/>
              </a:rPr>
              <a:t>mars </a:t>
            </a:r>
            <a:r>
              <a:rPr lang="en-US" sz="1800" baseline="0">
                <a:solidFill>
                  <a:srgbClr val="003399"/>
                </a:solidFill>
              </a:rPr>
              <a:t>2023 </a:t>
            </a:r>
            <a:r>
              <a:rPr lang="en-US" sz="1800" b="1" i="0" u="none" strike="noStrike" baseline="0"/>
              <a:t>suivant le délai entre l'arrivée des avions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7832711150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3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mamory!$A$43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3.1475149271679713E-5"/>
                  <c:y val="-5.16836663378026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3.87168209039127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6560424966798495E-3"/>
                  <c:y val="3.09734567231302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2783636944708895E-3"/>
                  <c:y val="1.63075160956466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3280212483399733E-3"/>
                  <c:y val="1.03244855743768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9.7387099854176838E-17"/>
                  <c:y val="1.29056069679709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"/>
                  <c:y val="2.3459344899196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656042496679752E-3"/>
                  <c:y val="4.6460185084695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3280212483399733E-3"/>
                  <c:y val="5.16224278718837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6560424966799467E-3"/>
                  <c:y val="4.90413064782895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826E-17"/>
                  <c:y val="2.0671838831276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mamory!$B$42:$D$42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mamory!$B$43:$D$43</c:f>
              <c:numCache>
                <c:formatCode>0%</c:formatCode>
                <c:ptCount val="3"/>
                <c:pt idx="0">
                  <c:v>0.23708206686930092</c:v>
                </c:pt>
                <c:pt idx="1">
                  <c:v>0.36921529175050299</c:v>
                </c:pt>
                <c:pt idx="2">
                  <c:v>0.34640522875816993</c:v>
                </c:pt>
              </c:numCache>
            </c:numRef>
          </c:val>
        </c:ser>
        <c:ser>
          <c:idx val="1"/>
          <c:order val="1"/>
          <c:tx>
            <c:strRef>
              <c:f>mamory!$A$44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mamory!$B$42:$D$42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mamory!$B$44:$D$44</c:f>
              <c:numCache>
                <c:formatCode>0%</c:formatCode>
                <c:ptCount val="3"/>
                <c:pt idx="0">
                  <c:v>0.24822695035460993</c:v>
                </c:pt>
                <c:pt idx="1">
                  <c:v>0.29175050301810868</c:v>
                </c:pt>
                <c:pt idx="2">
                  <c:v>0.29193899782135074</c:v>
                </c:pt>
              </c:numCache>
            </c:numRef>
          </c:val>
        </c:ser>
        <c:ser>
          <c:idx val="2"/>
          <c:order val="2"/>
          <c:tx>
            <c:strRef>
              <c:f>mamory!$A$45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mamory!$B$42:$D$42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mamory!$B$45:$D$45</c:f>
              <c:numCache>
                <c:formatCode>0%</c:formatCode>
                <c:ptCount val="3"/>
                <c:pt idx="0">
                  <c:v>0.14893617021276595</c:v>
                </c:pt>
                <c:pt idx="1">
                  <c:v>0.21026156941649898</c:v>
                </c:pt>
                <c:pt idx="2">
                  <c:v>0.21060275962236746</c:v>
                </c:pt>
              </c:numCache>
            </c:numRef>
          </c:val>
        </c:ser>
        <c:ser>
          <c:idx val="3"/>
          <c:order val="3"/>
          <c:tx>
            <c:strRef>
              <c:f>mamory!$A$46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mamory!$B$42:$D$42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mamory!$B$46:$D$46</c:f>
              <c:numCache>
                <c:formatCode>0%</c:formatCode>
                <c:ptCount val="3"/>
                <c:pt idx="0">
                  <c:v>0.19047619047619047</c:v>
                </c:pt>
                <c:pt idx="1">
                  <c:v>6.6398390342052319E-2</c:v>
                </c:pt>
                <c:pt idx="2">
                  <c:v>9.4408133623819904E-2</c:v>
                </c:pt>
              </c:numCache>
            </c:numRef>
          </c:val>
        </c:ser>
        <c:ser>
          <c:idx val="4"/>
          <c:order val="4"/>
          <c:tx>
            <c:strRef>
              <c:f>mamory!$A$47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6"/>
              <c:layout>
                <c:manualLayout>
                  <c:x val="1.3280212483399733E-3"/>
                  <c:y val="-6.96902776270430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560424966799467E-3"/>
                  <c:y val="-3.3554578116724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8649496675351302E-16"/>
                  <c:y val="-2.9233109038450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-1.80678497551592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3280212483399733E-3"/>
                  <c:y val="-1.54867283615651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mamory!$B$42:$D$42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mamory!$B$47:$D$47</c:f>
              <c:numCache>
                <c:formatCode>0%</c:formatCode>
                <c:ptCount val="3"/>
                <c:pt idx="0">
                  <c:v>0.17527862208713271</c:v>
                </c:pt>
                <c:pt idx="1">
                  <c:v>6.2374245472837021E-2</c:v>
                </c:pt>
                <c:pt idx="2">
                  <c:v>5.6644880174291937E-2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5622296"/>
        <c:axId val="355622688"/>
      </c:barChart>
      <c:dateAx>
        <c:axId val="3556222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55622688"/>
        <c:crosses val="autoZero"/>
        <c:auto val="1"/>
        <c:lblOffset val="100"/>
        <c:baseTimeUnit val="months"/>
      </c:dateAx>
      <c:valAx>
        <c:axId val="3556226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5562229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8762830820644067E-2"/>
          <c:y val="0.9183288776576759"/>
          <c:w val="0.93474511403206073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</a:t>
            </a:r>
            <a:r>
              <a:rPr lang="en-US" sz="1800" b="1" i="0" u="none" strike="noStrike" baseline="0">
                <a:effectLst/>
              </a:rPr>
              <a:t>mars </a:t>
            </a:r>
            <a:r>
              <a:rPr lang="en-US" sz="1800" baseline="0">
                <a:solidFill>
                  <a:srgbClr val="003399"/>
                </a:solidFill>
              </a:rPr>
              <a:t>2023 </a:t>
            </a:r>
            <a:r>
              <a:rPr lang="en-US" sz="1800" b="1" i="0" u="none" strike="noStrike" baseline="0"/>
              <a:t>suivant le délai entre l'arrivée des avions et la constatation de sortie </a:t>
            </a:r>
            <a:r>
              <a:rPr lang="en-US" sz="1800" b="1" i="0" u="none" strike="noStrike" baseline="0">
                <a:effectLst/>
              </a:rPr>
              <a:t>au niveau d'Ivato et de Mamory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7832711150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3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aérien_séjour!$A$4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3.9525885957482649E-3"/>
                  <c:y val="-4.77364845137204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3280212483399733E-3"/>
                  <c:y val="3.1301965716894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6560424966798495E-3"/>
                  <c:y val="3.5259117227027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2694326670704623E-3"/>
                  <c:y val="7.5667543481895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2883101150817685E-3"/>
                  <c:y val="-2.94754461087930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8803201587229527E-16"/>
                  <c:y val="4.5468307854944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9477419970835368E-16"/>
                  <c:y val="2.325581868518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9477419970835368E-16"/>
                  <c:y val="3.3591738100823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8710675728031731E-16"/>
                  <c:y val="3.7205782925391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3280212483399733E-3"/>
                  <c:y val="6.97674560555567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2.6560424966799467E-3"/>
                  <c:y val="6.71834762016472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5.3120849933596991E-3"/>
                  <c:y val="4.65116373703710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826E-17"/>
                  <c:y val="2.0671838831276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aérien_séjour!$B$3:$D$3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aérien_séjour!$B$4:$D$4</c:f>
              <c:numCache>
                <c:formatCode>0%</c:formatCode>
                <c:ptCount val="3"/>
                <c:pt idx="0">
                  <c:v>0.29018136335209505</c:v>
                </c:pt>
                <c:pt idx="1">
                  <c:v>0.39187418086500653</c:v>
                </c:pt>
                <c:pt idx="2">
                  <c:v>0.40797872340425534</c:v>
                </c:pt>
              </c:numCache>
            </c:numRef>
          </c:val>
        </c:ser>
        <c:ser>
          <c:idx val="1"/>
          <c:order val="1"/>
          <c:tx>
            <c:strRef>
              <c:f>aérien_séjour!$A$5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aérien_séjour!$B$3:$D$3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aérien_séjour!$B$5:$D$5</c:f>
              <c:numCache>
                <c:formatCode>0%</c:formatCode>
                <c:ptCount val="3"/>
                <c:pt idx="0">
                  <c:v>0.23639774859287055</c:v>
                </c:pt>
                <c:pt idx="1">
                  <c:v>0.25753604193971169</c:v>
                </c:pt>
                <c:pt idx="2">
                  <c:v>0.27500000000000002</c:v>
                </c:pt>
              </c:numCache>
            </c:numRef>
          </c:val>
        </c:ser>
        <c:ser>
          <c:idx val="2"/>
          <c:order val="2"/>
          <c:tx>
            <c:strRef>
              <c:f>aérien_séjour!$A$6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aérien_séjour!$B$3:$D$3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aérien_séjour!$B$6:$D$6</c:f>
              <c:numCache>
                <c:formatCode>0%</c:formatCode>
                <c:ptCount val="3"/>
                <c:pt idx="0">
                  <c:v>0.16072545340838024</c:v>
                </c:pt>
                <c:pt idx="1">
                  <c:v>0.19724770642201836</c:v>
                </c:pt>
                <c:pt idx="2">
                  <c:v>0.17553191489361702</c:v>
                </c:pt>
              </c:numCache>
            </c:numRef>
          </c:val>
        </c:ser>
        <c:ser>
          <c:idx val="3"/>
          <c:order val="3"/>
          <c:tx>
            <c:strRef>
              <c:f>aérien_séjour!$A$7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aérien_séjour!$B$3:$D$3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aérien_séjour!$B$7:$D$7</c:f>
              <c:numCache>
                <c:formatCode>0%</c:formatCode>
                <c:ptCount val="3"/>
                <c:pt idx="0">
                  <c:v>0.16697936210131331</c:v>
                </c:pt>
                <c:pt idx="1">
                  <c:v>7.7326343381389259E-2</c:v>
                </c:pt>
                <c:pt idx="2">
                  <c:v>7.9255319148936174E-2</c:v>
                </c:pt>
              </c:numCache>
            </c:numRef>
          </c:val>
        </c:ser>
        <c:ser>
          <c:idx val="4"/>
          <c:order val="4"/>
          <c:tx>
            <c:strRef>
              <c:f>aérien_séjour!$A$8</c:f>
              <c:strCache>
                <c:ptCount val="1"/>
                <c:pt idx="0">
                  <c:v>plus d'un mois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aérien_séjour!$B$3:$D$3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aérien_séjour!$B$8:$D$8</c:f>
              <c:numCache>
                <c:formatCode>0%</c:formatCode>
                <c:ptCount val="3"/>
                <c:pt idx="0">
                  <c:v>0.14571607254534083</c:v>
                </c:pt>
                <c:pt idx="1">
                  <c:v>7.6015727391874177E-2</c:v>
                </c:pt>
                <c:pt idx="2">
                  <c:v>6.2234042553191489E-2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5623472"/>
        <c:axId val="355623864"/>
      </c:barChart>
      <c:dateAx>
        <c:axId val="3556234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55623864"/>
        <c:crosses val="autoZero"/>
        <c:auto val="1"/>
        <c:lblOffset val="100"/>
        <c:baseTimeUnit val="months"/>
      </c:dateAx>
      <c:valAx>
        <c:axId val="3556238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5562347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2.8831415303856248E-2"/>
          <c:y val="0.9207956168076542"/>
          <c:w val="0.93474511403206073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ANTSIRABE</a:t>
            </a:r>
            <a:r>
              <a:rPr lang="en-US" sz="1800" baseline="0">
                <a:solidFill>
                  <a:srgbClr val="003399"/>
                </a:solidFill>
              </a:rPr>
              <a:t> </a:t>
            </a:r>
            <a:r>
              <a:rPr lang="en-US" sz="1800">
                <a:solidFill>
                  <a:srgbClr val="003399"/>
                </a:solidFill>
              </a:rPr>
              <a:t>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</a:t>
            </a:r>
            <a:r>
              <a:rPr lang="en-US" sz="1800" b="1" i="0" u="none" strike="noStrike" baseline="0">
                <a:effectLst/>
              </a:rPr>
              <a:t>mars </a:t>
            </a:r>
            <a:r>
              <a:rPr lang="en-US" sz="1800" baseline="0">
                <a:solidFill>
                  <a:srgbClr val="003399"/>
                </a:solidFill>
              </a:rPr>
              <a:t>2023 </a:t>
            </a:r>
            <a:r>
              <a:rPr lang="en-US" sz="1800" b="1" i="0" u="none" strike="noStrike" baseline="0"/>
              <a:t>suivant le délai entre l'arrivée des avions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7832711150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3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antsirabe!$A$43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1.3594963976116532E-3"/>
                  <c:y val="5.15614565003814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3120849933598934E-3"/>
                  <c:y val="5.16224278718837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3280212483397786E-3"/>
                  <c:y val="6.45280348398545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280212483399733E-3"/>
                  <c:y val="9.2920370169390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6560424966799467E-3"/>
                  <c:y val="3.09734567231302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7057125827400037E-3"/>
                  <c:y val="6.01866699509912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3280212483399733E-3"/>
                  <c:y val="6.45280348398546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3280212483400709E-3"/>
                  <c:y val="8.00147632014197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8021248339876E-3"/>
                  <c:y val="4.6689437441543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3.3554578116724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4.90413064782895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3280212483399733E-3"/>
                  <c:y val="2.58112139359417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826E-17"/>
                  <c:y val="2.0671838831276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antsirabe!$B$42:$D$42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antsirabe!$B$43:$D$43</c:f>
              <c:numCache>
                <c:formatCode>0%</c:formatCode>
                <c:ptCount val="3"/>
                <c:pt idx="0">
                  <c:v>0.70491803278688525</c:v>
                </c:pt>
                <c:pt idx="1">
                  <c:v>0.83108108108108103</c:v>
                </c:pt>
                <c:pt idx="2">
                  <c:v>0.8820224719101124</c:v>
                </c:pt>
              </c:numCache>
            </c:numRef>
          </c:val>
        </c:ser>
        <c:ser>
          <c:idx val="1"/>
          <c:order val="1"/>
          <c:tx>
            <c:strRef>
              <c:f>antsirabe!$A$44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antsirabe!$B$42:$D$42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antsirabe!$B$44:$D$44</c:f>
              <c:numCache>
                <c:formatCode>0%</c:formatCode>
                <c:ptCount val="3"/>
                <c:pt idx="0">
                  <c:v>8.7431693989071038E-2</c:v>
                </c:pt>
                <c:pt idx="1">
                  <c:v>0.14864864864864866</c:v>
                </c:pt>
                <c:pt idx="2">
                  <c:v>3.3707865168539325E-2</c:v>
                </c:pt>
              </c:numCache>
            </c:numRef>
          </c:val>
        </c:ser>
        <c:ser>
          <c:idx val="2"/>
          <c:order val="2"/>
          <c:tx>
            <c:strRef>
              <c:f>antsirabe!$A$45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antsirabe!$B$42:$D$42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antsirabe!$B$45:$D$45</c:f>
              <c:numCache>
                <c:formatCode>0%</c:formatCode>
                <c:ptCount val="3"/>
                <c:pt idx="0">
                  <c:v>3.2786885245901641E-2</c:v>
                </c:pt>
                <c:pt idx="1">
                  <c:v>1.3513513513513514E-2</c:v>
                </c:pt>
                <c:pt idx="2">
                  <c:v>6.1797752808988762E-2</c:v>
                </c:pt>
              </c:numCache>
            </c:numRef>
          </c:val>
        </c:ser>
        <c:ser>
          <c:idx val="3"/>
          <c:order val="3"/>
          <c:tx>
            <c:strRef>
              <c:f>antsirabe!$A$46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antsirabe!$B$42:$D$42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antsirabe!$B$46:$D$46</c:f>
              <c:numCache>
                <c:formatCode>0%</c:formatCode>
                <c:ptCount val="3"/>
                <c:pt idx="0">
                  <c:v>9.2896174863387984E-2</c:v>
                </c:pt>
                <c:pt idx="1">
                  <c:v>6.7567567567567571E-3</c:v>
                </c:pt>
                <c:pt idx="2">
                  <c:v>1.6853932584269662E-2</c:v>
                </c:pt>
              </c:numCache>
            </c:numRef>
          </c:val>
        </c:ser>
        <c:ser>
          <c:idx val="4"/>
          <c:order val="4"/>
          <c:tx>
            <c:strRef>
              <c:f>antsirabe!$A$47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10"/>
              <c:layout>
                <c:manualLayout>
                  <c:x val="0"/>
                  <c:y val="-1.29056069679709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1.29056069679709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antsirabe!$B$42:$D$42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antsirabe!$B$47:$D$47</c:f>
              <c:numCache>
                <c:formatCode>0%</c:formatCode>
                <c:ptCount val="3"/>
                <c:pt idx="0">
                  <c:v>8.1967213114754092E-2</c:v>
                </c:pt>
                <c:pt idx="1">
                  <c:v>0</c:v>
                </c:pt>
                <c:pt idx="2">
                  <c:v>5.6179775280898875E-3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6196272"/>
        <c:axId val="356196664"/>
      </c:barChart>
      <c:dateAx>
        <c:axId val="3561962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56196664"/>
        <c:crosses val="autoZero"/>
        <c:auto val="1"/>
        <c:lblOffset val="100"/>
        <c:baseTimeUnit val="months"/>
      </c:dateAx>
      <c:valAx>
        <c:axId val="3561966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5619627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8762830820644067E-2"/>
          <c:y val="0.9183288776576759"/>
          <c:w val="0.93474511403206073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</a:t>
            </a:r>
            <a:r>
              <a:rPr lang="en-US" sz="1800" b="1" i="0" u="none" strike="noStrike" baseline="0">
                <a:effectLst/>
              </a:rPr>
              <a:t>mars </a:t>
            </a:r>
            <a:r>
              <a:rPr lang="en-US" sz="1800" baseline="0">
                <a:solidFill>
                  <a:srgbClr val="003399"/>
                </a:solidFill>
              </a:rPr>
              <a:t>2023 </a:t>
            </a:r>
            <a:r>
              <a:rPr lang="en-US" sz="1800" b="1" i="0" u="none" strike="noStrike" baseline="0"/>
              <a:t>suivant le délai entre l'arrivée des avions et la constatation de sortie au niveau d'Antanimena et d'Antsirabe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34018257677949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535704949231948E-2"/>
          <c:y val="0.16473143533518605"/>
          <c:w val="0.90659057716794456"/>
          <c:h val="0.6810971676359082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intérieur_séjour!$A$4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1.3594963976116532E-3"/>
                  <c:y val="5.15614565003814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0624169986719787E-2"/>
                  <c:y val="1.80678497551592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9.2961487383797173E-3"/>
                  <c:y val="2.5811213935941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280212483399733E-3"/>
                  <c:y val="9.2920370169390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6560424966799467E-3"/>
                  <c:y val="3.09734567231302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7057125827400037E-3"/>
                  <c:y val="6.01866699509912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3280212483399733E-3"/>
                  <c:y val="6.45280348398546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3280212483400709E-3"/>
                  <c:y val="8.00147632014197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8021248339876E-3"/>
                  <c:y val="4.6689437441543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3.3554578116724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4.90413064782895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3280212483399733E-3"/>
                  <c:y val="2.58112139359417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826E-17"/>
                  <c:y val="2.0671838831276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intérieur_séjour!$B$3:$D$3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intérieur_séjour!$B$4:$D$4</c:f>
              <c:numCache>
                <c:formatCode>0%</c:formatCode>
                <c:ptCount val="3"/>
                <c:pt idx="0">
                  <c:v>0.32926829268292684</c:v>
                </c:pt>
                <c:pt idx="1">
                  <c:v>0.38181818181818183</c:v>
                </c:pt>
                <c:pt idx="2">
                  <c:v>0.32247706422018346</c:v>
                </c:pt>
              </c:numCache>
            </c:numRef>
          </c:val>
        </c:ser>
        <c:ser>
          <c:idx val="1"/>
          <c:order val="1"/>
          <c:tx>
            <c:strRef>
              <c:f>intérieur_séjour!$A$5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intérieur_séjour!$B$3:$D$3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intérieur_séjour!$B$5:$D$5</c:f>
              <c:numCache>
                <c:formatCode>0%</c:formatCode>
                <c:ptCount val="3"/>
                <c:pt idx="0">
                  <c:v>0.17073170731707318</c:v>
                </c:pt>
                <c:pt idx="1">
                  <c:v>0.2103030303030303</c:v>
                </c:pt>
                <c:pt idx="2">
                  <c:v>0.21834862385321102</c:v>
                </c:pt>
              </c:numCache>
            </c:numRef>
          </c:val>
        </c:ser>
        <c:ser>
          <c:idx val="2"/>
          <c:order val="2"/>
          <c:tx>
            <c:strRef>
              <c:f>intérieur_séjour!$A$6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intérieur_séjour!$B$3:$D$3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intérieur_séjour!$B$6:$D$6</c:f>
              <c:numCache>
                <c:formatCode>0%</c:formatCode>
                <c:ptCount val="3"/>
                <c:pt idx="0">
                  <c:v>0.14750290360046459</c:v>
                </c:pt>
                <c:pt idx="1">
                  <c:v>0.11575757575757575</c:v>
                </c:pt>
                <c:pt idx="2">
                  <c:v>6.1009174311926609E-2</c:v>
                </c:pt>
              </c:numCache>
            </c:numRef>
          </c:val>
        </c:ser>
        <c:ser>
          <c:idx val="3"/>
          <c:order val="3"/>
          <c:tx>
            <c:strRef>
              <c:f>intérieur_séjour!$A$7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intérieur_séjour!$B$3:$D$3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intérieur_séjour!$B$7:$D$7</c:f>
              <c:numCache>
                <c:formatCode>0%</c:formatCode>
                <c:ptCount val="3"/>
                <c:pt idx="0">
                  <c:v>0.16376306620209058</c:v>
                </c:pt>
                <c:pt idx="1">
                  <c:v>7.515151515151515E-2</c:v>
                </c:pt>
                <c:pt idx="2">
                  <c:v>6.0091743119266058E-2</c:v>
                </c:pt>
              </c:numCache>
            </c:numRef>
          </c:val>
        </c:ser>
        <c:ser>
          <c:idx val="4"/>
          <c:order val="4"/>
          <c:tx>
            <c:strRef>
              <c:f>intérieur_séjour!$A$8</c:f>
              <c:strCache>
                <c:ptCount val="1"/>
                <c:pt idx="0">
                  <c:v>plus d'un mois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10"/>
              <c:layout>
                <c:manualLayout>
                  <c:x val="0"/>
                  <c:y val="-1.29056069679709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1.29056069679709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intérieur_séjour!$B$3:$D$3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intérieur_séjour!$B$8:$D$8</c:f>
              <c:numCache>
                <c:formatCode>0%</c:formatCode>
                <c:ptCount val="3"/>
                <c:pt idx="0">
                  <c:v>0.18873403019744484</c:v>
                </c:pt>
                <c:pt idx="1">
                  <c:v>0.21696969696969698</c:v>
                </c:pt>
                <c:pt idx="2">
                  <c:v>0.33807339449541285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6197448"/>
        <c:axId val="356197840"/>
      </c:barChart>
      <c:dateAx>
        <c:axId val="3561974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56197840"/>
        <c:crosses val="autoZero"/>
        <c:auto val="1"/>
        <c:lblOffset val="100"/>
        <c:baseTimeUnit val="months"/>
      </c:dateAx>
      <c:valAx>
        <c:axId val="3561978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5619744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3.8138678880279414E-2"/>
          <c:y val="0.91832884787277003"/>
          <c:w val="0.93474511403206073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 b="1" i="0" u="none" strike="noStrike" baseline="0"/>
              <a:t>Répartition des DAU sortis de janvier à </a:t>
            </a:r>
            <a:r>
              <a:rPr lang="en-US" sz="1400" b="1" i="0" u="none" strike="noStrike" baseline="0">
                <a:effectLst/>
              </a:rPr>
              <a:t>mars </a:t>
            </a:r>
            <a:r>
              <a:rPr lang="en-US" sz="1400" b="1" i="0" u="none" strike="noStrike" baseline="0"/>
              <a:t>2023 suivant le délai entre l'arrivée des navires et la constatation de sortie </a:t>
            </a:r>
            <a:r>
              <a:rPr lang="en-US" sz="1400" baseline="0">
                <a:solidFill>
                  <a:srgbClr val="003399"/>
                </a:solidFill>
              </a:rPr>
              <a:t>au niveau de Toamasina Port, Mahajanga, Toliary, Antsiranana, Tolagnaro et Nosy-Be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415176320781684"/>
          <c:y val="2.515723768776064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3316339982437475"/>
          <c:w val="0.90659057716794456"/>
          <c:h val="0.7230180207038123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maritime_séjour!$A$4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10"/>
              <c:layout>
                <c:manualLayout>
                  <c:x val="-3.9603960396039604E-3"/>
                  <c:y val="0.103144674519818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0.118239017132474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maritime_séjour!$B$3:$D$3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maritime_séjour!$B$4:$D$4</c:f>
              <c:numCache>
                <c:formatCode>0%</c:formatCode>
                <c:ptCount val="3"/>
                <c:pt idx="0">
                  <c:v>0.45386266094420602</c:v>
                </c:pt>
                <c:pt idx="1">
                  <c:v>0.49002634550244639</c:v>
                </c:pt>
                <c:pt idx="2">
                  <c:v>0.49151888974556668</c:v>
                </c:pt>
              </c:numCache>
            </c:numRef>
          </c:val>
        </c:ser>
        <c:ser>
          <c:idx val="1"/>
          <c:order val="1"/>
          <c:tx>
            <c:strRef>
              <c:f>maritime_séjour!$A$5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maritime_séjour!$B$3:$D$3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maritime_séjour!$B$5:$D$5</c:f>
              <c:numCache>
                <c:formatCode>0%</c:formatCode>
                <c:ptCount val="3"/>
                <c:pt idx="0">
                  <c:v>0.29399141630901288</c:v>
                </c:pt>
                <c:pt idx="1">
                  <c:v>0.29243507715468575</c:v>
                </c:pt>
                <c:pt idx="2">
                  <c:v>0.302621434078643</c:v>
                </c:pt>
              </c:numCache>
            </c:numRef>
          </c:val>
        </c:ser>
        <c:ser>
          <c:idx val="2"/>
          <c:order val="2"/>
          <c:tx>
            <c:strRef>
              <c:f>maritime_séjour!$A$6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CC33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maritime_séjour!$B$3:$D$3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maritime_séjour!$B$6:$D$6</c:f>
              <c:numCache>
                <c:formatCode>0%</c:formatCode>
                <c:ptCount val="3"/>
                <c:pt idx="0">
                  <c:v>0.10407725321888411</c:v>
                </c:pt>
                <c:pt idx="1">
                  <c:v>9.1832894241625898E-2</c:v>
                </c:pt>
                <c:pt idx="2">
                  <c:v>8.9051657671549725E-2</c:v>
                </c:pt>
              </c:numCache>
            </c:numRef>
          </c:val>
        </c:ser>
        <c:ser>
          <c:idx val="3"/>
          <c:order val="3"/>
          <c:tx>
            <c:strRef>
              <c:f>maritime_séjour!$A$7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99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maritime_séjour!$B$3:$D$3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maritime_séjour!$B$7:$D$7</c:f>
              <c:numCache>
                <c:formatCode>0%</c:formatCode>
                <c:ptCount val="3"/>
                <c:pt idx="0">
                  <c:v>8.1187410586552211E-2</c:v>
                </c:pt>
                <c:pt idx="1">
                  <c:v>4.8174633044787356E-2</c:v>
                </c:pt>
                <c:pt idx="2">
                  <c:v>6.6306861989205865E-2</c:v>
                </c:pt>
              </c:numCache>
            </c:numRef>
          </c:val>
        </c:ser>
        <c:ser>
          <c:idx val="4"/>
          <c:order val="4"/>
          <c:tx>
            <c:strRef>
              <c:f>maritime_séjour!$A$8</c:f>
              <c:strCache>
                <c:ptCount val="1"/>
                <c:pt idx="0">
                  <c:v>plus d'un mois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0"/>
                  <c:y val="2.01990828899287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maritime_séjour!$B$3:$D$3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maritime_séjour!$B$8:$D$8</c:f>
              <c:numCache>
                <c:formatCode>0%</c:formatCode>
                <c:ptCount val="3"/>
                <c:pt idx="0">
                  <c:v>6.6881258941344779E-2</c:v>
                </c:pt>
                <c:pt idx="1">
                  <c:v>7.7531050056454651E-2</c:v>
                </c:pt>
                <c:pt idx="2">
                  <c:v>5.0501156515034694E-2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6199016"/>
        <c:axId val="356199408"/>
      </c:barChart>
      <c:dateAx>
        <c:axId val="3561990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56199408"/>
        <c:crosses val="autoZero"/>
        <c:auto val="1"/>
        <c:lblOffset val="100"/>
        <c:baseTimeUnit val="months"/>
      </c:dateAx>
      <c:valAx>
        <c:axId val="3561994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5619901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3333229385930718E-2"/>
          <c:y val="0.9270893729687264"/>
          <c:w val="0.96673277721472961"/>
          <c:h val="4.9859620716519414E-2"/>
        </c:manualLayout>
      </c:layout>
      <c:overlay val="0"/>
      <c:txPr>
        <a:bodyPr/>
        <a:lstStyle/>
        <a:p>
          <a:pPr>
            <a:defRPr sz="14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 b="1" i="0" u="none" strike="noStrike" baseline="0"/>
              <a:t>Répartition des DAU sortis de janvier à </a:t>
            </a:r>
            <a:r>
              <a:rPr lang="en-US" sz="1400" b="1" i="0" u="none" strike="noStrike" baseline="0">
                <a:effectLst/>
              </a:rPr>
              <a:t>mars </a:t>
            </a:r>
            <a:r>
              <a:rPr lang="en-US" sz="1400" b="1" i="0" u="none" strike="noStrike" baseline="0"/>
              <a:t>2023 suivant le délai entre l'arrivée des avions  et la constatation de sortie </a:t>
            </a:r>
            <a:r>
              <a:rPr lang="en-US" sz="1400" baseline="0">
                <a:solidFill>
                  <a:srgbClr val="003399"/>
                </a:solidFill>
              </a:rPr>
              <a:t>au niveau d'Ivato Aéroport et de Mamory Ivato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67920272342194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2298533849959699"/>
          <c:w val="0.90659057716794456"/>
          <c:h val="0.7331962359392190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aérien_séjour!$A$4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9.680856262732034E-17"/>
                  <c:y val="2.988520163595232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2.658161109261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2.39234499833497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8652546404729789E-16"/>
                  <c:y val="2.6581611092610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9.3262732023648943E-17"/>
                  <c:y val="1.0632644437044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2717792191275594E-3"/>
                  <c:y val="2.39234499833498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5.34351252098985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3201320132014169E-3"/>
                  <c:y val="4.071247635039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3.8167946578498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aérien_séjour!$B$3:$D$3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aérien_séjour!$B$4:$D$4</c:f>
              <c:numCache>
                <c:formatCode>0%</c:formatCode>
                <c:ptCount val="3"/>
                <c:pt idx="0">
                  <c:v>0.29018136335209505</c:v>
                </c:pt>
                <c:pt idx="1">
                  <c:v>0.39187418086500653</c:v>
                </c:pt>
                <c:pt idx="2">
                  <c:v>0.40797872340425534</c:v>
                </c:pt>
              </c:numCache>
            </c:numRef>
          </c:val>
        </c:ser>
        <c:ser>
          <c:idx val="1"/>
          <c:order val="1"/>
          <c:tx>
            <c:strRef>
              <c:f>aérien_séjour!$A$5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aérien_séjour!$B$3:$D$3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aérien_séjour!$B$5:$D$5</c:f>
              <c:numCache>
                <c:formatCode>0%</c:formatCode>
                <c:ptCount val="3"/>
                <c:pt idx="0">
                  <c:v>0.23639774859287055</c:v>
                </c:pt>
                <c:pt idx="1">
                  <c:v>0.25753604193971169</c:v>
                </c:pt>
                <c:pt idx="2">
                  <c:v>0.27500000000000002</c:v>
                </c:pt>
              </c:numCache>
            </c:numRef>
          </c:val>
        </c:ser>
        <c:ser>
          <c:idx val="2"/>
          <c:order val="2"/>
          <c:tx>
            <c:strRef>
              <c:f>aérien_séjour!$A$6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CC33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aérien_séjour!$B$3:$D$3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aérien_séjour!$B$6:$D$6</c:f>
              <c:numCache>
                <c:formatCode>0%</c:formatCode>
                <c:ptCount val="3"/>
                <c:pt idx="0">
                  <c:v>0.16072545340838024</c:v>
                </c:pt>
                <c:pt idx="1">
                  <c:v>0.19724770642201836</c:v>
                </c:pt>
                <c:pt idx="2">
                  <c:v>0.17553191489361702</c:v>
                </c:pt>
              </c:numCache>
            </c:numRef>
          </c:val>
        </c:ser>
        <c:ser>
          <c:idx val="3"/>
          <c:order val="3"/>
          <c:tx>
            <c:strRef>
              <c:f>aérien_séjour!$A$7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99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aérien_séjour!$B$3:$D$3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aérien_séjour!$B$7:$D$7</c:f>
              <c:numCache>
                <c:formatCode>0%</c:formatCode>
                <c:ptCount val="3"/>
                <c:pt idx="0">
                  <c:v>0.16697936210131331</c:v>
                </c:pt>
                <c:pt idx="1">
                  <c:v>7.7326343381389259E-2</c:v>
                </c:pt>
                <c:pt idx="2">
                  <c:v>7.9255319148936174E-2</c:v>
                </c:pt>
              </c:numCache>
            </c:numRef>
          </c:val>
        </c:ser>
        <c:ser>
          <c:idx val="4"/>
          <c:order val="4"/>
          <c:tx>
            <c:strRef>
              <c:f>aérien_séjour!$A$8</c:f>
              <c:strCache>
                <c:ptCount val="1"/>
                <c:pt idx="0">
                  <c:v>plus d'un mois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aérien_séjour!$B$3:$D$3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aérien_séjour!$B$8:$D$8</c:f>
              <c:numCache>
                <c:formatCode>0%</c:formatCode>
                <c:ptCount val="3"/>
                <c:pt idx="0">
                  <c:v>0.14571607254534083</c:v>
                </c:pt>
                <c:pt idx="1">
                  <c:v>7.6015727391874177E-2</c:v>
                </c:pt>
                <c:pt idx="2">
                  <c:v>6.2234042553191489E-2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5315560"/>
        <c:axId val="355315952"/>
      </c:barChart>
      <c:dateAx>
        <c:axId val="35531556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55315952"/>
        <c:crosses val="autoZero"/>
        <c:auto val="1"/>
        <c:lblOffset val="100"/>
        <c:baseTimeUnit val="months"/>
      </c:dateAx>
      <c:valAx>
        <c:axId val="3553159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5531556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2013097372729381E-2"/>
          <c:y val="0.93463650016002353"/>
          <c:w val="0.96673277721472961"/>
          <c:h val="4.9859620716519414E-2"/>
        </c:manualLayout>
      </c:layout>
      <c:overlay val="0"/>
      <c:txPr>
        <a:bodyPr/>
        <a:lstStyle/>
        <a:p>
          <a:pPr>
            <a:defRPr sz="14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Ivato Aéroport : Répartition des DAU sous EX1 liquidés de </a:t>
            </a:r>
            <a:r>
              <a:rPr lang="en-US" sz="1300" baseline="0">
                <a:solidFill>
                  <a:srgbClr val="003399"/>
                </a:solidFill>
              </a:rPr>
              <a:t>janvier à </a:t>
            </a:r>
            <a:r>
              <a:rPr lang="en-US" sz="1300" b="1" i="0" u="none" strike="noStrike" baseline="0">
                <a:effectLst/>
              </a:rPr>
              <a:t>mars </a:t>
            </a:r>
            <a:r>
              <a:rPr lang="en-US" sz="1300" baseline="0">
                <a:solidFill>
                  <a:srgbClr val="003399"/>
                </a:solidFill>
              </a:rPr>
              <a:t>2023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7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ivato!$A$85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numFmt formatCode="0%" sourceLinked="0"/>
              <c:spPr>
                <a:solidFill>
                  <a:srgbClr val="9BBB59">
                    <a:lumMod val="60000"/>
                    <a:lumOff val="40000"/>
                  </a:srgb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ivato!$B$84:$D$84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ivato!$B$85:$D$85</c:f>
              <c:numCache>
                <c:formatCode>0%</c:formatCode>
                <c:ptCount val="3"/>
                <c:pt idx="0">
                  <c:v>0.25222551928783382</c:v>
                </c:pt>
                <c:pt idx="1">
                  <c:v>0.28819444444444442</c:v>
                </c:pt>
                <c:pt idx="2">
                  <c:v>0.13489736070381231</c:v>
                </c:pt>
              </c:numCache>
            </c:numRef>
          </c:val>
        </c:ser>
        <c:ser>
          <c:idx val="1"/>
          <c:order val="1"/>
          <c:tx>
            <c:strRef>
              <c:f>ivato!$A$86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ivato!$B$84:$D$84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ivato!$B$86:$D$86</c:f>
              <c:numCache>
                <c:formatCode>0%</c:formatCode>
                <c:ptCount val="3"/>
                <c:pt idx="0">
                  <c:v>6.2314540059347182E-2</c:v>
                </c:pt>
                <c:pt idx="1">
                  <c:v>6.25E-2</c:v>
                </c:pt>
                <c:pt idx="2">
                  <c:v>6.4516129032258063E-2</c:v>
                </c:pt>
              </c:numCache>
            </c:numRef>
          </c:val>
        </c:ser>
        <c:ser>
          <c:idx val="2"/>
          <c:order val="2"/>
          <c:tx>
            <c:strRef>
              <c:f>ivato!$A$87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ivato!$B$84:$D$84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ivato!$B$87:$D$87</c:f>
              <c:numCache>
                <c:formatCode>0%</c:formatCode>
                <c:ptCount val="3"/>
                <c:pt idx="0">
                  <c:v>0.27002967359050445</c:v>
                </c:pt>
                <c:pt idx="1">
                  <c:v>0.14930555555555555</c:v>
                </c:pt>
                <c:pt idx="2">
                  <c:v>0.12023460410557185</c:v>
                </c:pt>
              </c:numCache>
            </c:numRef>
          </c:val>
        </c:ser>
        <c:ser>
          <c:idx val="3"/>
          <c:order val="3"/>
          <c:tx>
            <c:strRef>
              <c:f>ivato!$A$88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ivato!$B$84:$D$84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ivato!$B$88:$D$88</c:f>
              <c:numCache>
                <c:formatCode>0%</c:formatCode>
                <c:ptCount val="3"/>
                <c:pt idx="0">
                  <c:v>0.12166172106824925</c:v>
                </c:pt>
                <c:pt idx="1">
                  <c:v>0.1423611111111111</c:v>
                </c:pt>
                <c:pt idx="2">
                  <c:v>0.15542521994134897</c:v>
                </c:pt>
              </c:numCache>
            </c:numRef>
          </c:val>
        </c:ser>
        <c:ser>
          <c:idx val="4"/>
          <c:order val="4"/>
          <c:tx>
            <c:strRef>
              <c:f>ivato!$A$89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ivato!$B$84:$D$84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ivato!$B$89:$D$89</c:f>
              <c:numCache>
                <c:formatCode>0%</c:formatCode>
                <c:ptCount val="3"/>
                <c:pt idx="0">
                  <c:v>0.29376854599406527</c:v>
                </c:pt>
                <c:pt idx="1">
                  <c:v>0.3576388888888889</c:v>
                </c:pt>
                <c:pt idx="2">
                  <c:v>0.52492668621700878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32627752"/>
        <c:axId val="230410584"/>
      </c:barChart>
      <c:dateAx>
        <c:axId val="2326277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30410584"/>
        <c:crosses val="autoZero"/>
        <c:auto val="1"/>
        <c:lblOffset val="100"/>
        <c:baseTimeUnit val="months"/>
      </c:dateAx>
      <c:valAx>
        <c:axId val="2304105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3262775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373"/>
          <c:w val="0.78600670460746858"/>
          <c:h val="4.9859620716519351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 b="1" i="0" u="none" strike="noStrike" baseline="0"/>
              <a:t>Répartition des DAU sortis de janvier à </a:t>
            </a:r>
            <a:r>
              <a:rPr lang="en-US" sz="1400" b="1" i="0" u="none" strike="noStrike" baseline="0">
                <a:effectLst/>
              </a:rPr>
              <a:t>mars </a:t>
            </a:r>
            <a:r>
              <a:rPr lang="en-US" sz="1400" b="1" i="0" u="none" strike="noStrike" baseline="0"/>
              <a:t>2023 suivant le délai entre l'arrivée des marchandises et la constatation de sortie </a:t>
            </a:r>
            <a:r>
              <a:rPr lang="en-US" sz="1400" baseline="0">
                <a:solidFill>
                  <a:srgbClr val="003399"/>
                </a:solidFill>
              </a:rPr>
              <a:t>au niveau d'Antanimena et d'Antsirabe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67920272342194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2298533849959699"/>
          <c:w val="0.90659057716794456"/>
          <c:h val="0.7331962359392190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intérieur_séjour!$A$4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9.680856262732034E-17"/>
                  <c:y val="2.988520163595232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2.658161109261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2.39234499833497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8652546404729789E-16"/>
                  <c:y val="2.6581611092610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9.3262732023648943E-17"/>
                  <c:y val="1.0632644437044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2717792191275594E-3"/>
                  <c:y val="2.39234499833498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5.34351252098985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3201320132014169E-3"/>
                  <c:y val="4.071247635039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3.8167946578498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intérieur_séjour!$B$3:$D$3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intérieur_séjour!$B$4:$D$4</c:f>
              <c:numCache>
                <c:formatCode>0%</c:formatCode>
                <c:ptCount val="3"/>
                <c:pt idx="0">
                  <c:v>0.32926829268292684</c:v>
                </c:pt>
                <c:pt idx="1">
                  <c:v>0.38181818181818183</c:v>
                </c:pt>
                <c:pt idx="2">
                  <c:v>0.32247706422018346</c:v>
                </c:pt>
              </c:numCache>
            </c:numRef>
          </c:val>
        </c:ser>
        <c:ser>
          <c:idx val="1"/>
          <c:order val="1"/>
          <c:tx>
            <c:strRef>
              <c:f>intérieur_séjour!$A$5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intérieur_séjour!$B$3:$D$3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intérieur_séjour!$B$5:$D$5</c:f>
              <c:numCache>
                <c:formatCode>0%</c:formatCode>
                <c:ptCount val="3"/>
                <c:pt idx="0">
                  <c:v>0.17073170731707318</c:v>
                </c:pt>
                <c:pt idx="1">
                  <c:v>0.2103030303030303</c:v>
                </c:pt>
                <c:pt idx="2">
                  <c:v>0.21834862385321102</c:v>
                </c:pt>
              </c:numCache>
            </c:numRef>
          </c:val>
        </c:ser>
        <c:ser>
          <c:idx val="2"/>
          <c:order val="2"/>
          <c:tx>
            <c:strRef>
              <c:f>intérieur_séjour!$A$6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CC33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intérieur_séjour!$B$3:$D$3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intérieur_séjour!$B$6:$D$6</c:f>
              <c:numCache>
                <c:formatCode>0%</c:formatCode>
                <c:ptCount val="3"/>
                <c:pt idx="0">
                  <c:v>0.14750290360046459</c:v>
                </c:pt>
                <c:pt idx="1">
                  <c:v>0.11575757575757575</c:v>
                </c:pt>
                <c:pt idx="2">
                  <c:v>6.1009174311926609E-2</c:v>
                </c:pt>
              </c:numCache>
            </c:numRef>
          </c:val>
        </c:ser>
        <c:ser>
          <c:idx val="3"/>
          <c:order val="3"/>
          <c:tx>
            <c:strRef>
              <c:f>intérieur_séjour!$A$7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99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intérieur_séjour!$B$3:$D$3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intérieur_séjour!$B$7:$D$7</c:f>
              <c:numCache>
                <c:formatCode>0%</c:formatCode>
                <c:ptCount val="3"/>
                <c:pt idx="0">
                  <c:v>0.16376306620209058</c:v>
                </c:pt>
                <c:pt idx="1">
                  <c:v>7.515151515151515E-2</c:v>
                </c:pt>
                <c:pt idx="2">
                  <c:v>6.0091743119266058E-2</c:v>
                </c:pt>
              </c:numCache>
            </c:numRef>
          </c:val>
        </c:ser>
        <c:ser>
          <c:idx val="4"/>
          <c:order val="4"/>
          <c:tx>
            <c:strRef>
              <c:f>intérieur_séjour!$A$8</c:f>
              <c:strCache>
                <c:ptCount val="1"/>
                <c:pt idx="0">
                  <c:v>plus d'un mois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intérieur_séjour!$B$3:$D$3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intérieur_séjour!$B$8:$D$8</c:f>
              <c:numCache>
                <c:formatCode>0%</c:formatCode>
                <c:ptCount val="3"/>
                <c:pt idx="0">
                  <c:v>0.18873403019744484</c:v>
                </c:pt>
                <c:pt idx="1">
                  <c:v>0.21696969696969698</c:v>
                </c:pt>
                <c:pt idx="2">
                  <c:v>0.33807339449541285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5316736"/>
        <c:axId val="355317128"/>
      </c:barChart>
      <c:dateAx>
        <c:axId val="3553167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55317128"/>
        <c:crosses val="autoZero"/>
        <c:auto val="1"/>
        <c:lblOffset val="100"/>
        <c:baseTimeUnit val="months"/>
      </c:dateAx>
      <c:valAx>
        <c:axId val="3553171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5531673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2013097372729381E-2"/>
          <c:y val="0.93463650016002353"/>
          <c:w val="0.96673277721472961"/>
          <c:h val="4.9859620716519414E-2"/>
        </c:manualLayout>
      </c:layout>
      <c:overlay val="0"/>
      <c:txPr>
        <a:bodyPr/>
        <a:lstStyle/>
        <a:p>
          <a:pPr>
            <a:defRPr sz="14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IVATO AEROPORT</a:t>
            </a:r>
          </a:p>
        </c:rich>
      </c:tx>
      <c:layout>
        <c:manualLayout>
          <c:xMode val="edge"/>
          <c:yMode val="edge"/>
          <c:x val="0.4125214001715133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8.9841724112743715E-2"/>
          <c:w val="0.90659057716794456"/>
          <c:h val="0.75341141293035763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3.9603960396039656E-3"/>
                  <c:y val="3.3591127711881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402640264026628E-3"/>
                  <c:y val="-7.75234648768973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3679738052602E-3"/>
                  <c:y val="2.3255615222205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2.58393916131341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402640264026568E-3"/>
                  <c:y val="-2.034629806227986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1652E-3"/>
                  <c:y val="4.13432707365909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4.13434741995715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6.97670491295958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39474026142781E-7"/>
                  <c:y val="5.4263170006138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40264026402655E-3"/>
                  <c:y val="3.3591331174862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2.0671635368295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5.16816317079965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247E-17"/>
                  <c:y val="2.0671838831276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33CC"/>
              </a:solidFill>
              <a:ln>
                <a:solidFill>
                  <a:schemeClr val="tx2"/>
                </a:solidFill>
              </a:ln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</c:dP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2.6402640264026871E-3"/>
                  <c:y val="-1.184310418453602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67959707819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3679738052602E-3"/>
                  <c:y val="-1.29198992695476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201320132013314E-3"/>
                  <c:y val="-1.0335919415638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2359606039489E-3"/>
                  <c:y val="-1.8087858977366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1652E-3"/>
                  <c:y val="-1.09870009536309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9603960396039656E-3"/>
                  <c:y val="-1.8087858977366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7.7519395617285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680856262733152E-17"/>
                  <c:y val="-1.2919899269547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402640264026511E-3"/>
                  <c:y val="-3.61757179547333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1.0335919415638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5317912"/>
        <c:axId val="355318304"/>
      </c:barChart>
      <c:catAx>
        <c:axId val="3553179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355318304"/>
        <c:crosses val="autoZero"/>
        <c:auto val="1"/>
        <c:lblAlgn val="ctr"/>
        <c:lblOffset val="100"/>
        <c:noMultiLvlLbl val="0"/>
      </c:catAx>
      <c:valAx>
        <c:axId val="3553183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5531791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148504456745107"/>
          <c:y val="0.92688456059829505"/>
          <c:w val="0.61638585275851132"/>
          <c:h val="6.5464214015384839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TOAMASINA : Répartition des DAU sortis de janvier</a:t>
            </a:r>
            <a:r>
              <a:rPr lang="en-US" sz="1800" baseline="0">
                <a:solidFill>
                  <a:srgbClr val="003399"/>
                </a:solidFill>
              </a:rPr>
              <a:t> à </a:t>
            </a:r>
            <a:r>
              <a:rPr lang="en-US" sz="1800" b="1" i="0" u="none" strike="noStrike" baseline="0">
                <a:effectLst/>
              </a:rPr>
              <a:t>mars </a:t>
            </a:r>
            <a:r>
              <a:rPr lang="en-US" sz="1800">
                <a:solidFill>
                  <a:srgbClr val="003399"/>
                </a:solidFill>
              </a:rPr>
              <a:t>2023 </a:t>
            </a:r>
            <a:r>
              <a:rPr lang="en-US" sz="1800" b="1" i="0" u="none" strike="noStrike" baseline="0"/>
              <a:t>suivant le délai entre leur enregistrement et la constatation de sortie</a:t>
            </a:r>
            <a:r>
              <a:rPr lang="en-US" sz="1800">
                <a:solidFill>
                  <a:srgbClr val="003399"/>
                </a:solidFill>
              </a:rPr>
              <a:t> (jours calendaires)</a:t>
            </a:r>
          </a:p>
        </c:rich>
      </c:tx>
      <c:layout>
        <c:manualLayout>
          <c:xMode val="edge"/>
          <c:yMode val="edge"/>
          <c:x val="0.1059076427327772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0.13973365165010346"/>
          <c:w val="0.90659057716794456"/>
          <c:h val="0.7084883942056781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toamasina!$A$4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5.2805280528052806E-3"/>
                  <c:y val="-1.3118953403659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9.3019369155141171E-17"/>
                  <c:y val="-1.35511186608507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2.71022373217024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05E-17"/>
                  <c:y val="2.0671838831276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toamasina!$B$3:$D$3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toamasina!$B$4:$D$4</c:f>
              <c:numCache>
                <c:formatCode>0%</c:formatCode>
                <c:ptCount val="3"/>
                <c:pt idx="0">
                  <c:v>0.24152223059532782</c:v>
                </c:pt>
                <c:pt idx="1">
                  <c:v>0.25313384553174284</c:v>
                </c:pt>
                <c:pt idx="2">
                  <c:v>0.29315540249677141</c:v>
                </c:pt>
              </c:numCache>
            </c:numRef>
          </c:val>
        </c:ser>
        <c:ser>
          <c:idx val="1"/>
          <c:order val="1"/>
          <c:tx>
            <c:strRef>
              <c:f>toamasina!$A$5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toamasina!$B$3:$D$3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toamasina!$B$5:$D$5</c:f>
              <c:numCache>
                <c:formatCode>0%</c:formatCode>
                <c:ptCount val="3"/>
                <c:pt idx="0">
                  <c:v>0.16126601356443104</c:v>
                </c:pt>
                <c:pt idx="1">
                  <c:v>0.15002021835826931</c:v>
                </c:pt>
                <c:pt idx="2">
                  <c:v>0.15066724063710718</c:v>
                </c:pt>
              </c:numCache>
            </c:numRef>
          </c:val>
        </c:ser>
        <c:ser>
          <c:idx val="2"/>
          <c:order val="2"/>
          <c:tx>
            <c:strRef>
              <c:f>toamasina!$A$6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toamasina!$B$3:$D$3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toamasina!$B$6:$D$6</c:f>
              <c:numCache>
                <c:formatCode>0%</c:formatCode>
                <c:ptCount val="3"/>
                <c:pt idx="0">
                  <c:v>0.25772418990203466</c:v>
                </c:pt>
                <c:pt idx="1">
                  <c:v>0.23776789324706835</c:v>
                </c:pt>
                <c:pt idx="2">
                  <c:v>0.27249246663796817</c:v>
                </c:pt>
              </c:numCache>
            </c:numRef>
          </c:val>
        </c:ser>
        <c:ser>
          <c:idx val="3"/>
          <c:order val="3"/>
          <c:tx>
            <c:strRef>
              <c:f>toamasina!$A$7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toamasina!$B$3:$D$3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toamasina!$B$7:$D$7</c:f>
              <c:numCache>
                <c:formatCode>0%</c:formatCode>
                <c:ptCount val="3"/>
                <c:pt idx="0">
                  <c:v>0.17068575734740016</c:v>
                </c:pt>
                <c:pt idx="1">
                  <c:v>0.15204205418520017</c:v>
                </c:pt>
                <c:pt idx="2">
                  <c:v>0.10891089108910891</c:v>
                </c:pt>
              </c:numCache>
            </c:numRef>
          </c:val>
        </c:ser>
        <c:ser>
          <c:idx val="4"/>
          <c:order val="4"/>
          <c:tx>
            <c:strRef>
              <c:f>toamasina!$A$8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toamasina!$B$3:$D$3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toamasina!$B$8:$D$8</c:f>
              <c:numCache>
                <c:formatCode>0%</c:formatCode>
                <c:ptCount val="3"/>
                <c:pt idx="0">
                  <c:v>0.16880180859080632</c:v>
                </c:pt>
                <c:pt idx="1">
                  <c:v>0.20703598867771936</c:v>
                </c:pt>
                <c:pt idx="2">
                  <c:v>0.17477399913904434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5319088"/>
        <c:axId val="356723600"/>
      </c:barChart>
      <c:dateAx>
        <c:axId val="3553190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56723600"/>
        <c:crosses val="autoZero"/>
        <c:auto val="1"/>
        <c:lblOffset val="100"/>
        <c:baseTimeUnit val="months"/>
      </c:dateAx>
      <c:valAx>
        <c:axId val="3567236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5531908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478542440893732"/>
          <c:y val="0.91837510350067009"/>
          <c:w val="0.75667617785400643"/>
          <c:h val="5.3556271206054037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MAHAJANGA</a:t>
            </a:r>
          </a:p>
        </c:rich>
      </c:tx>
      <c:layout>
        <c:manualLayout>
          <c:xMode val="edge"/>
          <c:yMode val="edge"/>
          <c:x val="0.4440528052805283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7.4337844989287014E-2"/>
          <c:w val="0.90659057716794456"/>
          <c:h val="0.76633131219991735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9.2409240924092566E-3"/>
                  <c:y val="-2.58418331689016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2.58377639092888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0789480513175198E-7"/>
                  <c:y val="-2.58418331689018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402640264026615E-3"/>
                  <c:y val="1.8087655514385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402640264026663E-3"/>
                  <c:y val="-5.16816317079965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6401600790001405E-3"/>
                  <c:y val="7.7519395617285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6402640264026711E-3"/>
                  <c:y val="-2.58397985390954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402640264026559E-3"/>
                  <c:y val="-2.58418331689015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6402640264026793E-3"/>
                  <c:y val="9.474483347628671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402640264026524E-3"/>
                  <c:y val="2.58357292794826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1.2919695806566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6402640264026711E-3"/>
                  <c:y val="2.0671635368295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247E-17"/>
                  <c:y val="2.0671838831276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3.9603960396039656E-3"/>
                  <c:y val="-7.75193956172853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0.113695317034999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39474026142783E-7"/>
                  <c:y val="-0.124031032987657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7.4935415763375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201320132013306E-3"/>
                  <c:y val="-4.90958206872613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394740251746861E-7"/>
                  <c:y val="-6.97674560555573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0.193798489043214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1320132013282E-3"/>
                  <c:y val="-0.111111133718108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394740261427806E-7"/>
                  <c:y val="-6.7183679664627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-8.7855315032923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9603960396039656E-3"/>
                  <c:y val="-9.0439498349813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9603960396039656E-3"/>
                  <c:y val="-6.7183476201647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6724384"/>
        <c:axId val="356724776"/>
      </c:barChart>
      <c:catAx>
        <c:axId val="3567243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356724776"/>
        <c:crosses val="autoZero"/>
        <c:auto val="1"/>
        <c:lblAlgn val="ctr"/>
        <c:lblOffset val="100"/>
        <c:noMultiLvlLbl val="0"/>
      </c:catAx>
      <c:valAx>
        <c:axId val="3567247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5672438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138603466645891"/>
          <c:y val="0.93463650016002353"/>
          <c:w val="0.77216143031625994"/>
          <c:h val="6.5363499839977968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TOLIARY : Répartition des DAU sortis de janvier à </a:t>
            </a:r>
            <a:r>
              <a:rPr lang="en-US" sz="1800" b="1" i="0" u="none" strike="noStrike" baseline="0">
                <a:effectLst/>
              </a:rPr>
              <a:t>mars </a:t>
            </a:r>
            <a:r>
              <a:rPr lang="en-US" sz="1800">
                <a:solidFill>
                  <a:srgbClr val="003399"/>
                </a:solidFill>
              </a:rPr>
              <a:t>2023 </a:t>
            </a:r>
            <a:r>
              <a:rPr lang="en-US" sz="1800" b="1" i="0" u="none" strike="noStrike" baseline="0"/>
              <a:t>suivant le délai entre leur enregistrement et la constatation de sortie</a:t>
            </a:r>
            <a:r>
              <a:rPr lang="en-US" sz="1800">
                <a:solidFill>
                  <a:srgbClr val="003399"/>
                </a:solidFill>
              </a:rPr>
              <a:t> (jours calendaires)</a:t>
            </a:r>
          </a:p>
        </c:rich>
      </c:tx>
      <c:layout>
        <c:manualLayout>
          <c:xMode val="edge"/>
          <c:yMode val="edge"/>
          <c:x val="0.1176959354184312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5183779318421892E-2"/>
          <c:y val="0.12343346221356739"/>
          <c:w val="0.90924658322092156"/>
          <c:h val="0.7146517151217152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toliary!$A$4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toliary!$B$3:$D$3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toliary!$B$4:$D$4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toliary!$A$5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toliary!$B$3:$D$3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toliary!$B$5:$D$5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toliary!$A$6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toliary!$B$3:$D$3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toliary!$B$6:$D$6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3.8461538461538464E-2</c:v>
                </c:pt>
              </c:numCache>
            </c:numRef>
          </c:val>
        </c:ser>
        <c:ser>
          <c:idx val="3"/>
          <c:order val="3"/>
          <c:tx>
            <c:strRef>
              <c:f>toliary!$A$7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toliary!$B$3:$D$3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toliary!$B$7:$D$7</c:f>
              <c:numCache>
                <c:formatCode>0%</c:formatCode>
                <c:ptCount val="3"/>
                <c:pt idx="0">
                  <c:v>0</c:v>
                </c:pt>
                <c:pt idx="1">
                  <c:v>0.28125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toliary!$A$8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toliary!$B$3:$D$3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toliary!$B$8:$D$8</c:f>
              <c:numCache>
                <c:formatCode>0%</c:formatCode>
                <c:ptCount val="3"/>
                <c:pt idx="0">
                  <c:v>1</c:v>
                </c:pt>
                <c:pt idx="1">
                  <c:v>0.71875</c:v>
                </c:pt>
                <c:pt idx="2">
                  <c:v>0.96153846153846156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6725560"/>
        <c:axId val="356725952"/>
      </c:barChart>
      <c:dateAx>
        <c:axId val="35672556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0"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56725952"/>
        <c:crosses val="autoZero"/>
        <c:auto val="1"/>
        <c:lblOffset val="100"/>
        <c:baseTimeUnit val="months"/>
      </c:dateAx>
      <c:valAx>
        <c:axId val="3567259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5672556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5688835210339744"/>
          <c:y val="0.90621272176701884"/>
          <c:w val="0.73560728215745963"/>
          <c:h val="6.2779519986066873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ANTSIRANANA: Répartition des DAU sortis de janvier à </a:t>
            </a:r>
            <a:r>
              <a:rPr lang="en-US" sz="1800" b="1" i="0" u="none" strike="noStrike" baseline="0">
                <a:effectLst/>
              </a:rPr>
              <a:t>mars </a:t>
            </a:r>
            <a:r>
              <a:rPr lang="en-US" sz="1800">
                <a:solidFill>
                  <a:srgbClr val="003399"/>
                </a:solidFill>
              </a:rPr>
              <a:t>2023 </a:t>
            </a:r>
            <a:r>
              <a:rPr lang="en-US" sz="1800" b="1" i="0" u="none" strike="noStrike" baseline="0"/>
              <a:t>suivant le délai entre leur enregistrement et la constatation sortie</a:t>
            </a:r>
            <a:r>
              <a:rPr lang="en-US" sz="1800">
                <a:solidFill>
                  <a:srgbClr val="003399"/>
                </a:solidFill>
              </a:rPr>
              <a:t> (jours calendaires)</a:t>
            </a:r>
          </a:p>
        </c:rich>
      </c:tx>
      <c:layout>
        <c:manualLayout>
          <c:xMode val="edge"/>
          <c:yMode val="edge"/>
          <c:x val="0.1036254980079681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5183779318421934E-2"/>
          <c:y val="0.12343346221356737"/>
          <c:w val="0.91684809319154537"/>
          <c:h val="0.7094837554138956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antsiranana!$A$4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2.6325501612960581E-3"/>
                  <c:y val="2.38683918997506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5514852557301437E-3"/>
                  <c:y val="-2.6605862842796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antsiranana!$B$3:$D$3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antsiranana!$B$4:$D$4</c:f>
              <c:numCache>
                <c:formatCode>0%</c:formatCode>
                <c:ptCount val="3"/>
                <c:pt idx="0">
                  <c:v>0.26315789473684209</c:v>
                </c:pt>
                <c:pt idx="1">
                  <c:v>9.5238095238095233E-2</c:v>
                </c:pt>
                <c:pt idx="2">
                  <c:v>0.14942528735632185</c:v>
                </c:pt>
              </c:numCache>
            </c:numRef>
          </c:val>
        </c:ser>
        <c:ser>
          <c:idx val="1"/>
          <c:order val="1"/>
          <c:tx>
            <c:strRef>
              <c:f>antsiranana!$A$5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antsiranana!$B$3:$D$3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antsiranana!$B$5:$D$5</c:f>
              <c:numCache>
                <c:formatCode>0%</c:formatCode>
                <c:ptCount val="3"/>
                <c:pt idx="0">
                  <c:v>5.2631578947368418E-2</c:v>
                </c:pt>
                <c:pt idx="1">
                  <c:v>9.5238095238095233E-2</c:v>
                </c:pt>
                <c:pt idx="2">
                  <c:v>0.10344827586206896</c:v>
                </c:pt>
              </c:numCache>
            </c:numRef>
          </c:val>
        </c:ser>
        <c:ser>
          <c:idx val="2"/>
          <c:order val="2"/>
          <c:tx>
            <c:strRef>
              <c:f>antsiranana!$A$6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antsiranana!$B$3:$D$3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antsiranana!$B$6:$D$6</c:f>
              <c:numCache>
                <c:formatCode>0%</c:formatCode>
                <c:ptCount val="3"/>
                <c:pt idx="0">
                  <c:v>0.15789473684210525</c:v>
                </c:pt>
                <c:pt idx="1">
                  <c:v>0.14285714285714285</c:v>
                </c:pt>
                <c:pt idx="2">
                  <c:v>9.1954022988505746E-2</c:v>
                </c:pt>
              </c:numCache>
            </c:numRef>
          </c:val>
        </c:ser>
        <c:ser>
          <c:idx val="3"/>
          <c:order val="3"/>
          <c:tx>
            <c:strRef>
              <c:f>antsiranana!$A$7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antsiranana!$B$3:$D$3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antsiranana!$B$7:$D$7</c:f>
              <c:numCache>
                <c:formatCode>0%</c:formatCode>
                <c:ptCount val="3"/>
                <c:pt idx="0">
                  <c:v>0.14035087719298245</c:v>
                </c:pt>
                <c:pt idx="1">
                  <c:v>0.19047619047619047</c:v>
                </c:pt>
                <c:pt idx="2">
                  <c:v>6.8965517241379309E-2</c:v>
                </c:pt>
              </c:numCache>
            </c:numRef>
          </c:val>
        </c:ser>
        <c:ser>
          <c:idx val="4"/>
          <c:order val="4"/>
          <c:tx>
            <c:strRef>
              <c:f>antsiranana!$A$8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antsiranana!$B$3:$D$3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antsiranana!$B$8:$D$8</c:f>
              <c:numCache>
                <c:formatCode>0%</c:formatCode>
                <c:ptCount val="3"/>
                <c:pt idx="0">
                  <c:v>0.38596491228070173</c:v>
                </c:pt>
                <c:pt idx="1">
                  <c:v>0.47619047619047616</c:v>
                </c:pt>
                <c:pt idx="2">
                  <c:v>0.58620689655172409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6726736"/>
        <c:axId val="356727128"/>
      </c:barChart>
      <c:dateAx>
        <c:axId val="3567267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56727128"/>
        <c:crosses val="autoZero"/>
        <c:auto val="1"/>
        <c:lblOffset val="100"/>
        <c:baseTimeUnit val="months"/>
      </c:dateAx>
      <c:valAx>
        <c:axId val="3567271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5672673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9.1815310934738742E-2"/>
          <c:y val="0.90620121659100317"/>
          <c:w val="0.80864845081615855"/>
          <c:h val="5.512829459974668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ANTANIMENA : Répartition des DAU sortis de janvier à </a:t>
            </a:r>
            <a:r>
              <a:rPr lang="en-US" sz="1800" b="1" i="0" u="none" strike="noStrike" baseline="0">
                <a:effectLst/>
              </a:rPr>
              <a:t>mars </a:t>
            </a:r>
            <a:r>
              <a:rPr lang="en-US" sz="1800">
                <a:solidFill>
                  <a:srgbClr val="003399"/>
                </a:solidFill>
              </a:rPr>
              <a:t>2023 </a:t>
            </a:r>
            <a:r>
              <a:rPr lang="en-US" sz="1800" b="1" i="0" u="none" strike="noStrike" baseline="0"/>
              <a:t>suivant le délai entre leur enregistrement et la constatation de sortie</a:t>
            </a:r>
            <a:r>
              <a:rPr lang="en-US" sz="1800">
                <a:solidFill>
                  <a:srgbClr val="003399"/>
                </a:solidFill>
              </a:rPr>
              <a:t> (jours calendaires)</a:t>
            </a:r>
          </a:p>
        </c:rich>
      </c:tx>
      <c:layout>
        <c:manualLayout>
          <c:xMode val="edge"/>
          <c:yMode val="edge"/>
          <c:x val="0.114990150983602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2084948235965785"/>
          <c:w val="0.90659057716794456"/>
          <c:h val="0.7172356949756241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antanimena!$A$4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1.3201320132013323E-3"/>
                  <c:y val="2.58357292794807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333E-17"/>
                  <c:y val="2.0671838831276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antanimena!$B$3:$D$3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antanimena!$B$4:$D$4</c:f>
              <c:numCache>
                <c:formatCode>0%</c:formatCode>
                <c:ptCount val="3"/>
                <c:pt idx="0">
                  <c:v>0.16183107672469374</c:v>
                </c:pt>
                <c:pt idx="1">
                  <c:v>9.4701986754966883E-2</c:v>
                </c:pt>
                <c:pt idx="2">
                  <c:v>0.14200298953662183</c:v>
                </c:pt>
              </c:numCache>
            </c:numRef>
          </c:val>
        </c:ser>
        <c:ser>
          <c:idx val="1"/>
          <c:order val="1"/>
          <c:tx>
            <c:strRef>
              <c:f>antanimena!$A$5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antanimena!$B$3:$D$3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antanimena!$B$5:$D$5</c:f>
              <c:numCache>
                <c:formatCode>0%</c:formatCode>
                <c:ptCount val="3"/>
                <c:pt idx="0">
                  <c:v>4.7711154094132818E-2</c:v>
                </c:pt>
                <c:pt idx="1">
                  <c:v>0.10927152317880795</c:v>
                </c:pt>
                <c:pt idx="2">
                  <c:v>7.5236671649227704E-2</c:v>
                </c:pt>
              </c:numCache>
            </c:numRef>
          </c:val>
        </c:ser>
        <c:ser>
          <c:idx val="2"/>
          <c:order val="2"/>
          <c:tx>
            <c:strRef>
              <c:f>antanimena!$A$6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antanimena!$B$3:$D$3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antanimena!$B$6:$D$6</c:f>
              <c:numCache>
                <c:formatCode>0%</c:formatCode>
                <c:ptCount val="3"/>
                <c:pt idx="0">
                  <c:v>0.134107027724049</c:v>
                </c:pt>
                <c:pt idx="1">
                  <c:v>0.14172185430463577</c:v>
                </c:pt>
                <c:pt idx="2">
                  <c:v>9.2675635276532137E-2</c:v>
                </c:pt>
              </c:numCache>
            </c:numRef>
          </c:val>
        </c:ser>
        <c:ser>
          <c:idx val="3"/>
          <c:order val="3"/>
          <c:tx>
            <c:strRef>
              <c:f>antanimena!$A$7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antanimena!$B$3:$D$3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antanimena!$B$7:$D$7</c:f>
              <c:numCache>
                <c:formatCode>0%</c:formatCode>
                <c:ptCount val="3"/>
                <c:pt idx="0">
                  <c:v>7.6079948420373952E-2</c:v>
                </c:pt>
                <c:pt idx="1">
                  <c:v>0.13112582781456952</c:v>
                </c:pt>
                <c:pt idx="2">
                  <c:v>0.10861983059292477</c:v>
                </c:pt>
              </c:numCache>
            </c:numRef>
          </c:val>
        </c:ser>
        <c:ser>
          <c:idx val="4"/>
          <c:order val="4"/>
          <c:tx>
            <c:strRef>
              <c:f>antanimena!$A$8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antanimena!$B$3:$D$3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antanimena!$B$8:$D$8</c:f>
              <c:numCache>
                <c:formatCode>0%</c:formatCode>
                <c:ptCount val="3"/>
                <c:pt idx="0">
                  <c:v>0.58027079303675044</c:v>
                </c:pt>
                <c:pt idx="1">
                  <c:v>0.52317880794701987</c:v>
                </c:pt>
                <c:pt idx="2">
                  <c:v>0.58146487294469362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7450032"/>
        <c:axId val="357450424"/>
      </c:barChart>
      <c:dateAx>
        <c:axId val="3574500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57450424"/>
        <c:crosses val="autoZero"/>
        <c:auto val="1"/>
        <c:lblOffset val="100"/>
        <c:baseTimeUnit val="months"/>
      </c:dateAx>
      <c:valAx>
        <c:axId val="357450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5745003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29041864816403"/>
          <c:y val="0.90621272176701906"/>
          <c:w val="0.73915812998622155"/>
          <c:h val="7.0531459547795383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solidFill>
      <a:sysClr val="window" lastClr="FFFFFF"/>
    </a:solidFill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600" b="1" i="0" u="none" strike="noStrike" baseline="0"/>
              <a:t>Répartition des DAU sortis de janvier à </a:t>
            </a:r>
            <a:r>
              <a:rPr lang="en-US" sz="1600" b="1" i="0" u="none" strike="noStrike" baseline="0">
                <a:effectLst/>
              </a:rPr>
              <a:t>mars </a:t>
            </a:r>
            <a:r>
              <a:rPr lang="en-US" sz="1600" b="1" i="0" u="none" strike="noStrike" baseline="0"/>
              <a:t>2023 suivant le délai entre leur enregistrement et la constataion de sortie </a:t>
            </a:r>
            <a:r>
              <a:rPr lang="en-US" sz="1600" baseline="0">
                <a:solidFill>
                  <a:srgbClr val="003399"/>
                </a:solidFill>
              </a:rPr>
              <a:t>au niveau de Toamasina Port, Mahajanga, Toliary, Antsiranana, Tolagnaro et Nosy-Be (jours calendaires)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45147995114473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217E-2"/>
          <c:y val="0.16203500708002441"/>
          <c:w val="0.90659057716794456"/>
          <c:h val="0.6992975139400026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maritime_dédouant!$A$4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2.6403679738052546E-3"/>
                  <c:y val="5.14260033009006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9.3019369155141171E-17"/>
                  <c:y val="1.58925380779581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1.58925380779582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1.28783026762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247E-17"/>
                  <c:y val="2.0671838831276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maritime_dédouant!$B$3:$D$3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maritime_dédouant!$B$4:$D$4</c:f>
              <c:numCache>
                <c:formatCode>0%</c:formatCode>
                <c:ptCount val="3"/>
                <c:pt idx="0">
                  <c:v>0.23474663908996898</c:v>
                </c:pt>
                <c:pt idx="1">
                  <c:v>0.23754646840148699</c:v>
                </c:pt>
                <c:pt idx="2">
                  <c:v>0.28905950095969291</c:v>
                </c:pt>
              </c:numCache>
            </c:numRef>
          </c:val>
        </c:ser>
        <c:ser>
          <c:idx val="1"/>
          <c:order val="1"/>
          <c:tx>
            <c:strRef>
              <c:f>maritime_dédouant!$A$5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maritime_dédouant!$B$3:$D$3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maritime_dédouant!$B$5:$D$5</c:f>
              <c:numCache>
                <c:formatCode>0%</c:formatCode>
                <c:ptCount val="3"/>
                <c:pt idx="0">
                  <c:v>0.15098241985522234</c:v>
                </c:pt>
                <c:pt idx="1">
                  <c:v>0.14126394052044611</c:v>
                </c:pt>
                <c:pt idx="2">
                  <c:v>0.14126679462571978</c:v>
                </c:pt>
              </c:numCache>
            </c:numRef>
          </c:val>
        </c:ser>
        <c:ser>
          <c:idx val="2"/>
          <c:order val="2"/>
          <c:tx>
            <c:strRef>
              <c:f>maritime_dédouant!$A$6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maritime_dédouant!$B$3:$D$3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maritime_dédouant!$B$6:$D$6</c:f>
              <c:numCache>
                <c:formatCode>0%</c:formatCode>
                <c:ptCount val="3"/>
                <c:pt idx="0">
                  <c:v>0.24301964839710444</c:v>
                </c:pt>
                <c:pt idx="1">
                  <c:v>0.2245353159851301</c:v>
                </c:pt>
                <c:pt idx="2">
                  <c:v>0.25451055662188099</c:v>
                </c:pt>
              </c:numCache>
            </c:numRef>
          </c:val>
        </c:ser>
        <c:ser>
          <c:idx val="3"/>
          <c:order val="3"/>
          <c:tx>
            <c:strRef>
              <c:f>maritime_dédouant!$A$7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maritime_dédouant!$B$3:$D$3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maritime_dédouant!$B$7:$D$7</c:f>
              <c:numCache>
                <c:formatCode>0%</c:formatCode>
                <c:ptCount val="3"/>
                <c:pt idx="0">
                  <c:v>0.16166839021027232</c:v>
                </c:pt>
                <c:pt idx="1">
                  <c:v>0.1483271375464684</c:v>
                </c:pt>
                <c:pt idx="2">
                  <c:v>0.11401151631477927</c:v>
                </c:pt>
              </c:numCache>
            </c:numRef>
          </c:val>
        </c:ser>
        <c:ser>
          <c:idx val="4"/>
          <c:order val="4"/>
          <c:tx>
            <c:strRef>
              <c:f>maritime_dédouant!$A$8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1"/>
              <c:layout>
                <c:manualLayout>
                  <c:x val="0"/>
                  <c:y val="-3.34835869581529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maritime_dédouant!$B$3:$D$3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maritime_dédouant!$B$8:$D$8</c:f>
              <c:numCache>
                <c:formatCode>0%</c:formatCode>
                <c:ptCount val="3"/>
                <c:pt idx="0">
                  <c:v>0.20958290244743191</c:v>
                </c:pt>
                <c:pt idx="1">
                  <c:v>0.2483271375464684</c:v>
                </c:pt>
                <c:pt idx="2">
                  <c:v>0.20115163147792706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7451208"/>
        <c:axId val="357451600"/>
      </c:barChart>
      <c:dateAx>
        <c:axId val="3574512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57451600"/>
        <c:crosses val="autoZero"/>
        <c:auto val="1"/>
        <c:lblOffset val="100"/>
        <c:baseTimeUnit val="months"/>
      </c:dateAx>
      <c:valAx>
        <c:axId val="3574516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5745120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666660540767723"/>
          <c:y val="0.9240413848365584"/>
          <c:w val="0.74611512174839545"/>
          <c:h val="6.525344702474703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MAMORY IVATO</a:t>
            </a:r>
          </a:p>
        </c:rich>
      </c:tx>
      <c:layout>
        <c:manualLayout>
          <c:xMode val="edge"/>
          <c:yMode val="edge"/>
          <c:x val="0.4151616641979177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8.9841724112743715E-2"/>
          <c:w val="0.90659057716794456"/>
          <c:h val="0.75341141293035763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5.2805280528052823E-3"/>
                  <c:y val="1.29198992695476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2805280528052823E-3"/>
                  <c:y val="3.87592908826814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4719212078692E-3"/>
                  <c:y val="2.06718388312763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403679738052602E-3"/>
                  <c:y val="1.8087452051405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1320132013286E-3"/>
                  <c:y val="-2.58418331689015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2602E-3"/>
                  <c:y val="2.583939161313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3201320132013286E-3"/>
                  <c:y val="2.0671431905314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0280657988117E-3"/>
                  <c:y val="4.9095210298319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2359606039448E-3"/>
                  <c:y val="5.94315366399190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6.71830692756861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394740251746861E-7"/>
                  <c:y val="5.42633734691191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6402640264026503E-3"/>
                  <c:y val="2.58393916131340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33CC"/>
              </a:solidFill>
              <a:ln>
                <a:solidFill>
                  <a:schemeClr val="tx2"/>
                </a:solidFill>
              </a:ln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</c:dP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2.2442244224422515E-2"/>
                  <c:y val="-2.0346298062279739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67959707819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2640264026672E-3"/>
                  <c:y val="-2.58397985390953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201320132013336E-3"/>
                  <c:y val="-2.58397985390952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6808562627323791E-17"/>
                  <c:y val="-1.29198992695476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-4.6511637370371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5.4263576932099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7.7519395617285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1320132013282E-3"/>
                  <c:y val="-1.55038791234571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6808562627331692E-17"/>
                  <c:y val="-1.29198992695479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9.6808562627331692E-17"/>
                  <c:y val="-1.29198992695479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2.3255818685185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7452384"/>
        <c:axId val="357452776"/>
      </c:barChart>
      <c:catAx>
        <c:axId val="3574523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357452776"/>
        <c:crosses val="autoZero"/>
        <c:auto val="1"/>
        <c:lblAlgn val="ctr"/>
        <c:lblOffset val="100"/>
        <c:noMultiLvlLbl val="0"/>
      </c:catAx>
      <c:valAx>
        <c:axId val="3574527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5745238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742563862685481"/>
          <c:y val="0.93205252030611407"/>
          <c:w val="0.7132674306800858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NOSY - BE : </a:t>
            </a:r>
            <a:r>
              <a:rPr lang="en-US" sz="1800" b="1" i="0" u="none" strike="noStrike" baseline="0"/>
              <a:t>Répartition des DAU sortis de janvier à </a:t>
            </a:r>
            <a:r>
              <a:rPr lang="en-US" sz="1800" b="1" i="0" u="none" strike="noStrike" baseline="0">
                <a:effectLst/>
              </a:rPr>
              <a:t>mars </a:t>
            </a:r>
            <a:r>
              <a:rPr lang="en-US" sz="1800" b="1" i="0" u="none" strike="noStrike" baseline="0"/>
              <a:t>2023 suivant le délai entre leur enregistrement et la constatation de sortie (jours calendaires)</a:t>
            </a:r>
            <a:endParaRPr lang="en-US" sz="1800">
              <a:solidFill>
                <a:srgbClr val="003399"/>
              </a:solidFill>
            </a:endParaRPr>
          </a:p>
        </c:rich>
      </c:tx>
      <c:layout>
        <c:manualLayout>
          <c:xMode val="edge"/>
          <c:yMode val="edge"/>
          <c:x val="0.1216897689768976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2860142192138638"/>
          <c:w val="0.90659057716794456"/>
          <c:h val="0.7094837554138956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nosybe!$A$4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1.2643366568131369E-3"/>
                  <c:y val="0.114405186256712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2643122579974533E-3"/>
                  <c:y val="2.14490674172561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9603960396039604E-3"/>
                  <c:y val="0.103359194156380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nosybe!$B$3:$D$3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nosybe!$B$4:$D$4</c:f>
              <c:numCache>
                <c:formatCode>0%</c:formatCode>
                <c:ptCount val="3"/>
                <c:pt idx="0">
                  <c:v>0.53333333333333333</c:v>
                </c:pt>
                <c:pt idx="1">
                  <c:v>4.7619047619047616E-2</c:v>
                </c:pt>
                <c:pt idx="2">
                  <c:v>0.52727272727272723</c:v>
                </c:pt>
              </c:numCache>
            </c:numRef>
          </c:val>
        </c:ser>
        <c:ser>
          <c:idx val="1"/>
          <c:order val="1"/>
          <c:tx>
            <c:strRef>
              <c:f>nosybe!$A$5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nosybe!$B$3:$D$3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nosybe!$B$5:$D$5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5.4545454545454543E-2</c:v>
                </c:pt>
              </c:numCache>
            </c:numRef>
          </c:val>
        </c:ser>
        <c:ser>
          <c:idx val="2"/>
          <c:order val="2"/>
          <c:tx>
            <c:strRef>
              <c:f>nosybe!$A$6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nosybe!$B$3:$D$3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nosybe!$B$6:$D$6</c:f>
              <c:numCache>
                <c:formatCode>0%</c:formatCode>
                <c:ptCount val="3"/>
                <c:pt idx="0">
                  <c:v>0.26666666666666666</c:v>
                </c:pt>
                <c:pt idx="1">
                  <c:v>0.14285714285714285</c:v>
                </c:pt>
                <c:pt idx="2">
                  <c:v>0.14545454545454545</c:v>
                </c:pt>
              </c:numCache>
            </c:numRef>
          </c:val>
        </c:ser>
        <c:ser>
          <c:idx val="3"/>
          <c:order val="3"/>
          <c:tx>
            <c:strRef>
              <c:f>nosybe!$A$7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nosybe!$B$3:$D$3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nosybe!$B$7:$D$7</c:f>
              <c:numCache>
                <c:formatCode>0%</c:formatCode>
                <c:ptCount val="3"/>
                <c:pt idx="0">
                  <c:v>6.6666666666666666E-2</c:v>
                </c:pt>
                <c:pt idx="1">
                  <c:v>0.19047619047619047</c:v>
                </c:pt>
                <c:pt idx="2">
                  <c:v>0.14545454545454545</c:v>
                </c:pt>
              </c:numCache>
            </c:numRef>
          </c:val>
        </c:ser>
        <c:ser>
          <c:idx val="4"/>
          <c:order val="4"/>
          <c:tx>
            <c:strRef>
              <c:f>nosybe!$A$8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nosybe!$B$3:$D$3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nosybe!$B$8:$D$8</c:f>
              <c:numCache>
                <c:formatCode>0%</c:formatCode>
                <c:ptCount val="3"/>
                <c:pt idx="0">
                  <c:v>0.13333333333333333</c:v>
                </c:pt>
                <c:pt idx="1">
                  <c:v>0.61904761904761907</c:v>
                </c:pt>
                <c:pt idx="2">
                  <c:v>0.12727272727272726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7302176"/>
        <c:axId val="357302568"/>
      </c:barChart>
      <c:dateAx>
        <c:axId val="3573021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57302568"/>
        <c:crosses val="autoZero"/>
        <c:auto val="1"/>
        <c:lblOffset val="100"/>
        <c:baseTimeUnit val="months"/>
      </c:dateAx>
      <c:valAx>
        <c:axId val="3573025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5730217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818472217396618"/>
          <c:y val="0.92141027803120845"/>
          <c:w val="0.76160037421064963"/>
          <c:h val="5.2443600570428822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Ivato Aéroport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</a:t>
            </a:r>
            <a:r>
              <a:rPr lang="en-US" sz="1300" b="1" i="0" u="none" strike="noStrike" baseline="0">
                <a:effectLst/>
              </a:rPr>
              <a:t>mars </a:t>
            </a:r>
            <a:r>
              <a:rPr lang="en-US" sz="1300" baseline="0">
                <a:solidFill>
                  <a:srgbClr val="003399"/>
                </a:solidFill>
              </a:rPr>
              <a:t>2023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82261375743"/>
          <c:y val="1.29198992695475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ivato!$A$43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numFmt formatCode="0%" sourceLinked="0"/>
              <c:spPr>
                <a:solidFill>
                  <a:srgbClr val="F79646">
                    <a:lumMod val="40000"/>
                    <a:lumOff val="60000"/>
                  </a:srgb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ivato!$B$42:$D$42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ivato!$B$43:$D$43</c:f>
              <c:numCache>
                <c:formatCode>0%</c:formatCode>
                <c:ptCount val="3"/>
                <c:pt idx="0">
                  <c:v>0.37581699346405228</c:v>
                </c:pt>
                <c:pt idx="1">
                  <c:v>0.43421052631578949</c:v>
                </c:pt>
                <c:pt idx="2">
                  <c:v>0.57654075546719685</c:v>
                </c:pt>
              </c:numCache>
            </c:numRef>
          </c:val>
        </c:ser>
        <c:ser>
          <c:idx val="1"/>
          <c:order val="1"/>
          <c:tx>
            <c:strRef>
              <c:f>ivato!$A$44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ivato!$B$42:$D$42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ivato!$B$44:$D$44</c:f>
              <c:numCache>
                <c:formatCode>0%</c:formatCode>
                <c:ptCount val="3"/>
                <c:pt idx="0">
                  <c:v>0.2173202614379085</c:v>
                </c:pt>
                <c:pt idx="1">
                  <c:v>0.19360902255639098</c:v>
                </c:pt>
                <c:pt idx="2">
                  <c:v>0.22862823061630219</c:v>
                </c:pt>
              </c:numCache>
            </c:numRef>
          </c:val>
        </c:ser>
        <c:ser>
          <c:idx val="2"/>
          <c:order val="2"/>
          <c:tx>
            <c:strRef>
              <c:f>ivato!$A$45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ivato!$B$42:$D$42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ivato!$B$45:$D$45</c:f>
              <c:numCache>
                <c:formatCode>0%</c:formatCode>
                <c:ptCount val="3"/>
                <c:pt idx="0">
                  <c:v>0.17973856209150327</c:v>
                </c:pt>
                <c:pt idx="1">
                  <c:v>0.17293233082706766</c:v>
                </c:pt>
                <c:pt idx="2">
                  <c:v>7.9522862823061632E-2</c:v>
                </c:pt>
              </c:numCache>
            </c:numRef>
          </c:val>
        </c:ser>
        <c:ser>
          <c:idx val="3"/>
          <c:order val="3"/>
          <c:tx>
            <c:strRef>
              <c:f>ivato!$A$46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ivato!$B$42:$D$42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ivato!$B$46:$D$46</c:f>
              <c:numCache>
                <c:formatCode>0%</c:formatCode>
                <c:ptCount val="3"/>
                <c:pt idx="0">
                  <c:v>0.12908496732026145</c:v>
                </c:pt>
                <c:pt idx="1">
                  <c:v>9.7744360902255634E-2</c:v>
                </c:pt>
                <c:pt idx="2">
                  <c:v>3.7773359840954271E-2</c:v>
                </c:pt>
              </c:numCache>
            </c:numRef>
          </c:val>
        </c:ser>
        <c:ser>
          <c:idx val="4"/>
          <c:order val="4"/>
          <c:tx>
            <c:strRef>
              <c:f>ivato!$A$47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ivato!$B$42:$D$42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ivato!$B$47:$D$47</c:f>
              <c:numCache>
                <c:formatCode>0%</c:formatCode>
                <c:ptCount val="3"/>
                <c:pt idx="0">
                  <c:v>9.8039215686274508E-2</c:v>
                </c:pt>
                <c:pt idx="1">
                  <c:v>0.10150375939849623</c:v>
                </c:pt>
                <c:pt idx="2">
                  <c:v>7.7534791252485094E-2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32464568"/>
        <c:axId val="232464960"/>
      </c:barChart>
      <c:dateAx>
        <c:axId val="2324645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32464960"/>
        <c:crosses val="autoZero"/>
        <c:auto val="1"/>
        <c:lblOffset val="100"/>
        <c:baseTimeUnit val="months"/>
      </c:dateAx>
      <c:valAx>
        <c:axId val="2324649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3246456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6336529715963734E-2"/>
          <c:y val="0.9294685404522034"/>
          <c:w val="0.90481858579558738"/>
          <c:h val="4.9859620716519379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600">
                <a:solidFill>
                  <a:srgbClr val="003399"/>
                </a:solidFill>
              </a:rPr>
              <a:t>Répartition des DAU objet de sortie </a:t>
            </a:r>
            <a:r>
              <a:rPr lang="en-US" sz="1600" baseline="0">
                <a:solidFill>
                  <a:srgbClr val="003399"/>
                </a:solidFill>
              </a:rPr>
              <a:t>de janvier 2018 par délai de dédouanement au niveau d'Ivato Aéroport et Mamory Ivato (jours ouvrables)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4151763207816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3370274119235859"/>
          <c:w val="0.90659057716794456"/>
          <c:h val="0.7224784587571856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aérien_dédouant!$A$4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2.6403679738052749E-3"/>
                  <c:y val="1.0294124208491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5192949423359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3202359606039522E-3"/>
                  <c:y val="1.2894932925337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9604999870065816E-3"/>
                  <c:y val="1.03354970233882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132013201329E-3"/>
                  <c:y val="-1.8054569120385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2805280528052823E-3"/>
                  <c:y val="7.7434090469367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6402640264026503E-3"/>
                  <c:y val="1.5545023965811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403679738052602E-3"/>
                  <c:y val="3.61085298170226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2805280528051834E-3"/>
                  <c:y val="3.61756592372719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604999870064923E-3"/>
                  <c:y val="2.57977753594060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403679738051652E-3"/>
                  <c:y val="1.0360645204992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5.2805280528052823E-3"/>
                  <c:y val="-1.2803466555149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aérien_dédouant!$B$3:$D$3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aérien_dédouant!$B$4:$D$4</c:f>
              <c:numCache>
                <c:formatCode>0%</c:formatCode>
                <c:ptCount val="3"/>
                <c:pt idx="0">
                  <c:v>0.25376593279258403</c:v>
                </c:pt>
                <c:pt idx="1">
                  <c:v>0.29082914572864321</c:v>
                </c:pt>
                <c:pt idx="2">
                  <c:v>0.2932098765432099</c:v>
                </c:pt>
              </c:numCache>
            </c:numRef>
          </c:val>
        </c:ser>
        <c:ser>
          <c:idx val="1"/>
          <c:order val="1"/>
          <c:tx>
            <c:strRef>
              <c:f>aérien_dédouant!$A$5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aérien_dédouant!$B$3:$D$3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aérien_dédouant!$B$5:$D$5</c:f>
              <c:numCache>
                <c:formatCode>0%</c:formatCode>
                <c:ptCount val="3"/>
                <c:pt idx="0">
                  <c:v>0.13847045191193511</c:v>
                </c:pt>
                <c:pt idx="1">
                  <c:v>0.16959798994974876</c:v>
                </c:pt>
                <c:pt idx="2">
                  <c:v>0.17489711934156379</c:v>
                </c:pt>
              </c:numCache>
            </c:numRef>
          </c:val>
        </c:ser>
        <c:ser>
          <c:idx val="2"/>
          <c:order val="2"/>
          <c:tx>
            <c:strRef>
              <c:f>aérien_dédouant!$A$6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aérien_dédouant!$B$3:$D$3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aérien_dédouant!$B$6:$D$6</c:f>
              <c:numCache>
                <c:formatCode>0%</c:formatCode>
                <c:ptCount val="3"/>
                <c:pt idx="0">
                  <c:v>0.14889918887601392</c:v>
                </c:pt>
                <c:pt idx="1">
                  <c:v>0.15452261306532664</c:v>
                </c:pt>
                <c:pt idx="2">
                  <c:v>0.14300411522633744</c:v>
                </c:pt>
              </c:numCache>
            </c:numRef>
          </c:val>
        </c:ser>
        <c:ser>
          <c:idx val="3"/>
          <c:order val="3"/>
          <c:tx>
            <c:strRef>
              <c:f>aérien_dédouant!$A$7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aérien_dédouant!$B$3:$D$3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aérien_dédouant!$B$7:$D$7</c:f>
              <c:numCache>
                <c:formatCode>0%</c:formatCode>
                <c:ptCount val="3"/>
                <c:pt idx="0">
                  <c:v>0.10602549246813442</c:v>
                </c:pt>
                <c:pt idx="1">
                  <c:v>9.4849246231155773E-2</c:v>
                </c:pt>
                <c:pt idx="2">
                  <c:v>0.1044238683127572</c:v>
                </c:pt>
              </c:numCache>
            </c:numRef>
          </c:val>
        </c:ser>
        <c:ser>
          <c:idx val="4"/>
          <c:order val="4"/>
          <c:tx>
            <c:strRef>
              <c:f>aérien_dédouant!$A$8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2.6402640264026672E-3"/>
                  <c:y val="-1.28783026762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402640264026672E-3"/>
                  <c:y val="-1.030264214097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1.030264214097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6402640264026503E-3"/>
                  <c:y val="-1.030264214097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200280657987141E-3"/>
                  <c:y val="-2.5756605352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3201320132013254E-3"/>
                  <c:y val="-1.5453963211455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3.6059247493395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132013201329E-3"/>
                  <c:y val="-2.57566053524253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1320132012312E-3"/>
                  <c:y val="2.5756605352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604999870064923E-3"/>
                  <c:y val="-2.5756605352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394740251746861E-7"/>
                  <c:y val="-1.5453963211455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1.28783026762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aérien_dédouant!$B$3:$D$3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aérien_dédouant!$B$8:$D$8</c:f>
              <c:numCache>
                <c:formatCode>0%</c:formatCode>
                <c:ptCount val="3"/>
                <c:pt idx="0">
                  <c:v>0.35283893395133253</c:v>
                </c:pt>
                <c:pt idx="1">
                  <c:v>0.29020100502512564</c:v>
                </c:pt>
                <c:pt idx="2">
                  <c:v>0.28446502057613171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7303352"/>
        <c:axId val="357303744"/>
      </c:barChart>
      <c:dateAx>
        <c:axId val="3573033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357303744"/>
        <c:crosses val="autoZero"/>
        <c:auto val="1"/>
        <c:lblOffset val="100"/>
        <c:baseTimeUnit val="months"/>
      </c:dateAx>
      <c:valAx>
        <c:axId val="3573037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5730335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666656271926409"/>
          <c:y val="0.93463642827677762"/>
          <c:w val="0.74611512174839545"/>
          <c:h val="6.525344702474703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TOLAGNARO : Répartition des DAU sortis de janvier à </a:t>
            </a:r>
            <a:r>
              <a:rPr lang="en-US" sz="1800" b="1" i="0" u="none" strike="noStrike" baseline="0">
                <a:effectLst/>
              </a:rPr>
              <a:t>mars </a:t>
            </a:r>
            <a:r>
              <a:rPr lang="en-US" sz="1800">
                <a:solidFill>
                  <a:srgbClr val="003399"/>
                </a:solidFill>
              </a:rPr>
              <a:t>2023 suivant le délai entre leur enregistrement et la constatation de sortie (jours calendaires)</a:t>
            </a:r>
          </a:p>
        </c:rich>
      </c:tx>
      <c:layout>
        <c:manualLayout>
          <c:xMode val="edge"/>
          <c:yMode val="edge"/>
          <c:x val="0.105089160884592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2860142192138638"/>
          <c:w val="0.90659057716794456"/>
          <c:h val="0.7094837554138956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tolagnaro!$A$4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tolagnaro!$B$3:$D$3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tolagnaro!$B$4:$D$4</c:f>
              <c:numCache>
                <c:formatCode>0%</c:formatCode>
                <c:ptCount val="3"/>
                <c:pt idx="0">
                  <c:v>0</c:v>
                </c:pt>
                <c:pt idx="1">
                  <c:v>9.2592592592592587E-3</c:v>
                </c:pt>
                <c:pt idx="2">
                  <c:v>2.4390243902439025E-2</c:v>
                </c:pt>
              </c:numCache>
            </c:numRef>
          </c:val>
        </c:ser>
        <c:ser>
          <c:idx val="1"/>
          <c:order val="1"/>
          <c:tx>
            <c:strRef>
              <c:f>tolagnaro!$A$5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tolagnaro!$B$3:$D$3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tolagnaro!$B$5:$D$5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tolagnaro!$A$6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tolagnaro!$B$3:$D$3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tolagnaro!$B$6:$D$6</c:f>
              <c:numCache>
                <c:formatCode>0%</c:formatCode>
                <c:ptCount val="3"/>
                <c:pt idx="0">
                  <c:v>0</c:v>
                </c:pt>
                <c:pt idx="1">
                  <c:v>1.8518518518518517E-2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tolagnaro!$A$7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tolagnaro!$B$3:$D$3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tolagnaro!$B$7:$D$7</c:f>
              <c:numCache>
                <c:formatCode>0%</c:formatCode>
                <c:ptCount val="3"/>
                <c:pt idx="0">
                  <c:v>1.7241379310344827E-2</c:v>
                </c:pt>
                <c:pt idx="1">
                  <c:v>9.2592592592592587E-3</c:v>
                </c:pt>
                <c:pt idx="2">
                  <c:v>0.34146341463414637</c:v>
                </c:pt>
              </c:numCache>
            </c:numRef>
          </c:val>
        </c:ser>
        <c:ser>
          <c:idx val="4"/>
          <c:order val="4"/>
          <c:tx>
            <c:strRef>
              <c:f>tolagnaro!$A$8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tolagnaro!$B$3:$D$3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tolagnaro!$B$8:$D$8</c:f>
              <c:numCache>
                <c:formatCode>0%</c:formatCode>
                <c:ptCount val="3"/>
                <c:pt idx="0">
                  <c:v>0.98275862068965514</c:v>
                </c:pt>
                <c:pt idx="1">
                  <c:v>0.96296296296296291</c:v>
                </c:pt>
                <c:pt idx="2">
                  <c:v>0.63414634146341464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7304528"/>
        <c:axId val="357304920"/>
      </c:barChart>
      <c:dateAx>
        <c:axId val="3573045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57304920"/>
        <c:crosses val="autoZero"/>
        <c:auto val="1"/>
        <c:lblOffset val="100"/>
        <c:baseTimeUnit val="months"/>
      </c:dateAx>
      <c:valAx>
        <c:axId val="3573049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5730452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798669473246537"/>
          <c:y val="0.90621272176701884"/>
          <c:w val="0.73915812998622132"/>
          <c:h val="6.5363499839978023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solidFill>
      <a:sysClr val="window" lastClr="FFFFFF"/>
    </a:solidFill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MAHAJANGA : Répartition des DAU sortis de janvier à </a:t>
            </a:r>
            <a:r>
              <a:rPr lang="en-US" sz="1800" b="1" i="0" u="none" strike="noStrike" baseline="0">
                <a:effectLst/>
              </a:rPr>
              <a:t>mars </a:t>
            </a:r>
            <a:r>
              <a:rPr lang="en-US" sz="1800">
                <a:solidFill>
                  <a:srgbClr val="003399"/>
                </a:solidFill>
              </a:rPr>
              <a:t>2023 </a:t>
            </a:r>
            <a:r>
              <a:rPr lang="en-US" sz="1800" b="1" i="0" u="none" strike="noStrike" baseline="0"/>
              <a:t>suivant le délai entre leur enregistrement et la constatation de sortie</a:t>
            </a:r>
            <a:r>
              <a:rPr lang="en-US" sz="1800">
                <a:solidFill>
                  <a:srgbClr val="003399"/>
                </a:solidFill>
              </a:rPr>
              <a:t> (jours calendaires)</a:t>
            </a:r>
          </a:p>
        </c:rich>
      </c:tx>
      <c:layout>
        <c:manualLayout>
          <c:xMode val="edge"/>
          <c:yMode val="edge"/>
          <c:x val="9.0066058574361382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0.12393118169501606"/>
          <c:w val="0.90659057716794456"/>
          <c:h val="0.724290864160765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mahajanga!$A$4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3.9603960396039362E-3"/>
                  <c:y val="5.586484201366592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9.680856262732034E-17"/>
                  <c:y val="2.33617328465950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3201320132012232E-3"/>
                  <c:y val="7.410466668505440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mahajanga!$B$3:$D$3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mahajanga!$B$4:$D$4</c:f>
              <c:numCache>
                <c:formatCode>0%</c:formatCode>
                <c:ptCount val="3"/>
                <c:pt idx="0">
                  <c:v>0.35416666666666669</c:v>
                </c:pt>
                <c:pt idx="1">
                  <c:v>0.25714285714285712</c:v>
                </c:pt>
                <c:pt idx="2">
                  <c:v>0.39726027397260272</c:v>
                </c:pt>
              </c:numCache>
            </c:numRef>
          </c:val>
        </c:ser>
        <c:ser>
          <c:idx val="1"/>
          <c:order val="1"/>
          <c:tx>
            <c:strRef>
              <c:f>mahajanga!$A$5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mahajanga!$B$3:$D$3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mahajanga!$B$5:$D$5</c:f>
              <c:numCache>
                <c:formatCode>0%</c:formatCode>
                <c:ptCount val="3"/>
                <c:pt idx="0">
                  <c:v>0.14583333333333334</c:v>
                </c:pt>
                <c:pt idx="1">
                  <c:v>0.2</c:v>
                </c:pt>
                <c:pt idx="2">
                  <c:v>8.2191780821917804E-2</c:v>
                </c:pt>
              </c:numCache>
            </c:numRef>
          </c:val>
        </c:ser>
        <c:ser>
          <c:idx val="2"/>
          <c:order val="2"/>
          <c:tx>
            <c:strRef>
              <c:f>mahajanga!$A$6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mahajanga!$B$3:$D$3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mahajanga!$B$6:$D$6</c:f>
              <c:numCache>
                <c:formatCode>0%</c:formatCode>
                <c:ptCount val="3"/>
                <c:pt idx="0">
                  <c:v>0.16666666666666666</c:v>
                </c:pt>
                <c:pt idx="1">
                  <c:v>0.22857142857142856</c:v>
                </c:pt>
                <c:pt idx="2">
                  <c:v>0.17808219178082191</c:v>
                </c:pt>
              </c:numCache>
            </c:numRef>
          </c:val>
        </c:ser>
        <c:ser>
          <c:idx val="3"/>
          <c:order val="3"/>
          <c:tx>
            <c:strRef>
              <c:f>mahajanga!$A$7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mahajanga!$B$3:$D$3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mahajanga!$B$7:$D$7</c:f>
              <c:numCache>
                <c:formatCode>0%</c:formatCode>
                <c:ptCount val="3"/>
                <c:pt idx="0">
                  <c:v>0.125</c:v>
                </c:pt>
                <c:pt idx="1">
                  <c:v>0.14285714285714285</c:v>
                </c:pt>
                <c:pt idx="2">
                  <c:v>0.21917808219178081</c:v>
                </c:pt>
              </c:numCache>
            </c:numRef>
          </c:val>
        </c:ser>
        <c:ser>
          <c:idx val="4"/>
          <c:order val="4"/>
          <c:tx>
            <c:strRef>
              <c:f>mahajanga!$A$8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mahajanga!$B$3:$D$3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mahajanga!$B$8:$D$8</c:f>
              <c:numCache>
                <c:formatCode>0%</c:formatCode>
                <c:ptCount val="3"/>
                <c:pt idx="0">
                  <c:v>0.20833333333333334</c:v>
                </c:pt>
                <c:pt idx="1">
                  <c:v>0.17142857142857143</c:v>
                </c:pt>
                <c:pt idx="2">
                  <c:v>0.12328767123287671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7305704"/>
        <c:axId val="357765096"/>
      </c:barChart>
      <c:dateAx>
        <c:axId val="3573057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57765096"/>
        <c:crosses val="autoZero"/>
        <c:auto val="1"/>
        <c:lblOffset val="100"/>
        <c:baseTimeUnit val="months"/>
      </c:dateAx>
      <c:valAx>
        <c:axId val="3577650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5730570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478535595507046"/>
          <c:y val="0.91837510350067009"/>
          <c:w val="0.75667617785400643"/>
          <c:h val="5.3556271206054037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IVATO</a:t>
            </a:r>
            <a:r>
              <a:rPr lang="en-US" sz="1800" baseline="0">
                <a:solidFill>
                  <a:srgbClr val="003399"/>
                </a:solidFill>
              </a:rPr>
              <a:t> </a:t>
            </a:r>
            <a:r>
              <a:rPr lang="en-US" sz="1800">
                <a:solidFill>
                  <a:srgbClr val="003399"/>
                </a:solidFill>
              </a:rPr>
              <a:t>: </a:t>
            </a:r>
            <a:r>
              <a:rPr lang="en-US" sz="1800" b="1" i="0" u="none" strike="noStrike" baseline="0"/>
              <a:t>Répartition des DAU sortis de janvier à </a:t>
            </a:r>
            <a:r>
              <a:rPr lang="en-US" sz="1800" b="1" i="0" u="none" strike="noStrike" baseline="0">
                <a:effectLst/>
              </a:rPr>
              <a:t>mars </a:t>
            </a:r>
            <a:r>
              <a:rPr lang="en-US" sz="1800" b="1" i="0" u="none" strike="noStrike" baseline="0"/>
              <a:t>2023 suivant le délai entre leur enregistrement et la constatation de sortie (jours calendaires)</a:t>
            </a:r>
            <a:endParaRPr lang="en-US" sz="1800">
              <a:solidFill>
                <a:srgbClr val="003399"/>
              </a:solidFill>
            </a:endParaRPr>
          </a:p>
        </c:rich>
      </c:tx>
      <c:layout>
        <c:manualLayout>
          <c:xMode val="edge"/>
          <c:yMode val="edge"/>
          <c:x val="0.1269702970297029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2860142192138638"/>
          <c:w val="0.90659057716794456"/>
          <c:h val="0.7094837554138956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ivato!$A$4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2.3254842288785293E-17"/>
                  <c:y val="-5.90416853340788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9.680856262732034E-17"/>
                  <c:y val="1.15868098205069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5886021673032478E-3"/>
                  <c:y val="3.4916078641697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3019369155141171E-17"/>
                  <c:y val="7.97266776972665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2684605962203339E-3"/>
                  <c:y val="8.2384233620509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5369211924408538E-3"/>
                  <c:y val="4.25208947718761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6402640264026403E-3"/>
                  <c:y val="5.94315366399186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2168232632877671E-3"/>
                  <c:y val="5.65532085593389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8603873831028234E-16"/>
                  <c:y val="6.90964540042985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3201320132015138E-3"/>
                  <c:y val="8.78553150329233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3201320132014169E-3"/>
                  <c:y val="5.1679597078190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5.16795970781892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74E-17"/>
                  <c:y val="2.06718388312768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ivato!$B$3:$D$3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ivato!$B$4:$D$4</c:f>
              <c:numCache>
                <c:formatCode>0%</c:formatCode>
                <c:ptCount val="3"/>
                <c:pt idx="0">
                  <c:v>0.31294452347083929</c:v>
                </c:pt>
                <c:pt idx="1">
                  <c:v>0.33910034602076122</c:v>
                </c:pt>
                <c:pt idx="2">
                  <c:v>0.40767824497257771</c:v>
                </c:pt>
              </c:numCache>
            </c:numRef>
          </c:val>
        </c:ser>
        <c:ser>
          <c:idx val="1"/>
          <c:order val="1"/>
          <c:tx>
            <c:strRef>
              <c:f>ivato!$A$5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ivato!$B$3:$D$3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ivato!$B$5:$D$5</c:f>
              <c:numCache>
                <c:formatCode>0%</c:formatCode>
                <c:ptCount val="3"/>
                <c:pt idx="0">
                  <c:v>0.14224751066856331</c:v>
                </c:pt>
                <c:pt idx="1">
                  <c:v>0.1782006920415225</c:v>
                </c:pt>
                <c:pt idx="2">
                  <c:v>0.19378427787934185</c:v>
                </c:pt>
              </c:numCache>
            </c:numRef>
          </c:val>
        </c:ser>
        <c:ser>
          <c:idx val="2"/>
          <c:order val="2"/>
          <c:tx>
            <c:strRef>
              <c:f>ivato!$A$6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ivato!$B$3:$D$3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ivato!$B$6:$D$6</c:f>
              <c:numCache>
                <c:formatCode>0%</c:formatCode>
                <c:ptCount val="3"/>
                <c:pt idx="0">
                  <c:v>0.15078236130867709</c:v>
                </c:pt>
                <c:pt idx="1">
                  <c:v>9.6885813148788927E-2</c:v>
                </c:pt>
                <c:pt idx="2">
                  <c:v>0.13893967093235832</c:v>
                </c:pt>
              </c:numCache>
            </c:numRef>
          </c:val>
        </c:ser>
        <c:ser>
          <c:idx val="3"/>
          <c:order val="3"/>
          <c:tx>
            <c:strRef>
              <c:f>ivato!$A$7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ivato!$B$3:$D$3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ivato!$B$7:$D$7</c:f>
              <c:numCache>
                <c:formatCode>0%</c:formatCode>
                <c:ptCount val="3"/>
                <c:pt idx="0">
                  <c:v>8.1081081081081086E-2</c:v>
                </c:pt>
                <c:pt idx="1">
                  <c:v>4.4982698961937718E-2</c:v>
                </c:pt>
                <c:pt idx="2">
                  <c:v>8.957952468007313E-2</c:v>
                </c:pt>
              </c:numCache>
            </c:numRef>
          </c:val>
        </c:ser>
        <c:ser>
          <c:idx val="4"/>
          <c:order val="4"/>
          <c:tx>
            <c:strRef>
              <c:f>ivato!$A$8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6"/>
              <c:layout>
                <c:manualLayout>
                  <c:x val="1.3201320132013201E-3"/>
                  <c:y val="-1.5503879123457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2.6402640264026403E-3"/>
                  <c:y val="-2.0671838831276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6402640264026403E-3"/>
                  <c:y val="-5.42635769320997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ivato!$B$3:$D$3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ivato!$B$8:$D$8</c:f>
              <c:numCache>
                <c:formatCode>0%</c:formatCode>
                <c:ptCount val="3"/>
                <c:pt idx="0">
                  <c:v>0.31294452347083929</c:v>
                </c:pt>
                <c:pt idx="1">
                  <c:v>0.34083044982698962</c:v>
                </c:pt>
                <c:pt idx="2">
                  <c:v>0.17001828153564899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7765880"/>
        <c:axId val="357766272"/>
      </c:barChart>
      <c:dateAx>
        <c:axId val="3577658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57766272"/>
        <c:crosses val="autoZero"/>
        <c:auto val="1"/>
        <c:lblOffset val="100"/>
        <c:baseTimeUnit val="months"/>
      </c:dateAx>
      <c:valAx>
        <c:axId val="3577662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5776588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691624438034355"/>
          <c:y val="0.91101282040587206"/>
          <c:w val="0.76160037421064963"/>
          <c:h val="5.2443600570428822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MAMORY : </a:t>
            </a:r>
            <a:r>
              <a:rPr lang="en-US" sz="1800" b="1" i="0" u="none" strike="noStrike" baseline="0"/>
              <a:t>Répartition des DAU sortis de janvier à </a:t>
            </a:r>
            <a:r>
              <a:rPr lang="en-US" sz="1800" b="1" i="0" u="none" strike="noStrike" baseline="0">
                <a:effectLst/>
              </a:rPr>
              <a:t>mars </a:t>
            </a:r>
            <a:r>
              <a:rPr lang="en-US" sz="1800" b="1" i="0" u="none" strike="noStrike" baseline="0"/>
              <a:t>2023 suivant le délai entre leur enregistrement et la constatation de sortie (jours calendaires)</a:t>
            </a:r>
            <a:endParaRPr lang="en-US" sz="1800">
              <a:solidFill>
                <a:srgbClr val="003399"/>
              </a:solidFill>
            </a:endParaRPr>
          </a:p>
        </c:rich>
      </c:tx>
      <c:layout>
        <c:manualLayout>
          <c:xMode val="edge"/>
          <c:yMode val="edge"/>
          <c:x val="0.1166324681852577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2860142192138638"/>
          <c:w val="0.90659057716794456"/>
          <c:h val="0.6802172881508613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mamory!$A$4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3.9603960396039604E-3"/>
                  <c:y val="-1.03363263415993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402640264026403E-3"/>
                  <c:y val="-7.75193956172862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2643366568131369E-3"/>
                  <c:y val="1.33029286345015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402640264026403E-3"/>
                  <c:y val="3.1007758246914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3.1007758246914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3201320132013201E-3"/>
                  <c:y val="2.0671838831276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74E-17"/>
                  <c:y val="2.06718388312768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mamory!$B$3:$D$3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mamory!$B$4:$D$4</c:f>
              <c:numCache>
                <c:formatCode>0%</c:formatCode>
                <c:ptCount val="3"/>
                <c:pt idx="0">
                  <c:v>0.21309872922776149</c:v>
                </c:pt>
                <c:pt idx="1">
                  <c:v>0.26331360946745563</c:v>
                </c:pt>
                <c:pt idx="2">
                  <c:v>0.24838940586972083</c:v>
                </c:pt>
              </c:numCache>
            </c:numRef>
          </c:val>
        </c:ser>
        <c:ser>
          <c:idx val="1"/>
          <c:order val="1"/>
          <c:tx>
            <c:strRef>
              <c:f>mamory!$A$5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mamory!$B$3:$D$3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mamory!$B$5:$D$5</c:f>
              <c:numCache>
                <c:formatCode>0%</c:formatCode>
                <c:ptCount val="3"/>
                <c:pt idx="0">
                  <c:v>0.13587487781036167</c:v>
                </c:pt>
                <c:pt idx="1">
                  <c:v>0.16469428007889547</c:v>
                </c:pt>
                <c:pt idx="2">
                  <c:v>0.16750178954903364</c:v>
                </c:pt>
              </c:numCache>
            </c:numRef>
          </c:val>
        </c:ser>
        <c:ser>
          <c:idx val="2"/>
          <c:order val="2"/>
          <c:tx>
            <c:strRef>
              <c:f>mamory!$A$6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mamory!$B$3:$D$3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mamory!$B$6:$D$6</c:f>
              <c:numCache>
                <c:formatCode>0%</c:formatCode>
                <c:ptCount val="3"/>
                <c:pt idx="0">
                  <c:v>0.14760508308895406</c:v>
                </c:pt>
                <c:pt idx="1">
                  <c:v>0.18737672583826431</c:v>
                </c:pt>
                <c:pt idx="2">
                  <c:v>0.14459556191839656</c:v>
                </c:pt>
              </c:numCache>
            </c:numRef>
          </c:val>
        </c:ser>
        <c:ser>
          <c:idx val="3"/>
          <c:order val="3"/>
          <c:tx>
            <c:strRef>
              <c:f>mamory!$A$7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mamory!$B$3:$D$3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mamory!$B$7:$D$7</c:f>
              <c:numCache>
                <c:formatCode>0%</c:formatCode>
                <c:ptCount val="3"/>
                <c:pt idx="0">
                  <c:v>0.12316715542521994</c:v>
                </c:pt>
                <c:pt idx="1">
                  <c:v>0.1232741617357002</c:v>
                </c:pt>
                <c:pt idx="2">
                  <c:v>0.11023622047244094</c:v>
                </c:pt>
              </c:numCache>
            </c:numRef>
          </c:val>
        </c:ser>
        <c:ser>
          <c:idx val="4"/>
          <c:order val="4"/>
          <c:tx>
            <c:strRef>
              <c:f>mamory!$A$8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6"/>
              <c:layout>
                <c:manualLayout>
                  <c:x val="1.3201320132013201E-3"/>
                  <c:y val="-0.1214470531337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1320132013201E-3"/>
                  <c:y val="-0.103359194156380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"/>
                  <c:y val="-7.1835814626308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3201320132013201E-3"/>
                  <c:y val="-4.6511637370371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-3.1007758246914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3201320132013201E-3"/>
                  <c:y val="-2.0671838831276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mamory!$B$3:$D$3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mamory!$B$8:$D$8</c:f>
              <c:numCache>
                <c:formatCode>0%</c:formatCode>
                <c:ptCount val="3"/>
                <c:pt idx="0">
                  <c:v>0.38025415444770283</c:v>
                </c:pt>
                <c:pt idx="1">
                  <c:v>0.26134122287968442</c:v>
                </c:pt>
                <c:pt idx="2">
                  <c:v>0.329277022190408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7767056"/>
        <c:axId val="357767448"/>
      </c:barChart>
      <c:dateAx>
        <c:axId val="3577670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57767448"/>
        <c:crosses val="autoZero"/>
        <c:auto val="1"/>
        <c:lblOffset val="100"/>
        <c:baseTimeUnit val="months"/>
      </c:dateAx>
      <c:valAx>
        <c:axId val="3577674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5776705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809516384709336"/>
          <c:y val="0.90107121224668096"/>
          <c:w val="0.76160037421064963"/>
          <c:h val="5.2443600570428822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 b="1" i="0" u="none" strike="noStrike" baseline="0"/>
              <a:t>Répartition des DAU sortis de janvier à </a:t>
            </a:r>
            <a:r>
              <a:rPr lang="en-US" sz="1800" b="1" i="0" u="none" strike="noStrike" baseline="0">
                <a:effectLst/>
              </a:rPr>
              <a:t>mars </a:t>
            </a:r>
            <a:r>
              <a:rPr lang="en-US" sz="1800" b="1" i="0" u="none" strike="noStrike" baseline="0"/>
              <a:t>2023 suivant le délai entre leur enregistrement et la constatation de sortie au niveau d'Ivato et de Mamory (jours calendaires)</a:t>
            </a:r>
            <a:endParaRPr lang="en-US" sz="1800">
              <a:solidFill>
                <a:srgbClr val="003399"/>
              </a:solidFill>
            </a:endParaRPr>
          </a:p>
        </c:rich>
      </c:tx>
      <c:layout>
        <c:manualLayout>
          <c:xMode val="edge"/>
          <c:yMode val="edge"/>
          <c:x val="0.1203696369636963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7511305929175761"/>
          <c:w val="0.90659057716794456"/>
          <c:h val="0.6629721180435244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aérien_dédouant!$A$4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6"/>
              <c:layout>
                <c:manualLayout>
                  <c:x val="1.3201320132013201E-3"/>
                  <c:y val="5.6847556786009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3201320132013201E-3"/>
                  <c:y val="4.65116373703712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8603873831028234E-16"/>
                  <c:y val="6.11237862345718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6402640264026403E-3"/>
                  <c:y val="8.26873553251042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8.01033754711948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6402640264026403E-3"/>
                  <c:y val="5.16795970781901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aérien_dédouant!$B$3:$D$3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aérien_dédouant!$B$4:$D$4</c:f>
              <c:numCache>
                <c:formatCode>0%</c:formatCode>
                <c:ptCount val="3"/>
                <c:pt idx="0">
                  <c:v>0.25376593279258403</c:v>
                </c:pt>
                <c:pt idx="1">
                  <c:v>0.29082914572864321</c:v>
                </c:pt>
                <c:pt idx="2">
                  <c:v>0.2932098765432099</c:v>
                </c:pt>
              </c:numCache>
            </c:numRef>
          </c:val>
        </c:ser>
        <c:ser>
          <c:idx val="1"/>
          <c:order val="1"/>
          <c:tx>
            <c:strRef>
              <c:f>aérien_dédouant!$A$5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aérien_dédouant!$B$3:$D$3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aérien_dédouant!$B$5:$D$5</c:f>
              <c:numCache>
                <c:formatCode>0%</c:formatCode>
                <c:ptCount val="3"/>
                <c:pt idx="0">
                  <c:v>0.13847045191193511</c:v>
                </c:pt>
                <c:pt idx="1">
                  <c:v>0.16959798994974876</c:v>
                </c:pt>
                <c:pt idx="2">
                  <c:v>0.17489711934156379</c:v>
                </c:pt>
              </c:numCache>
            </c:numRef>
          </c:val>
        </c:ser>
        <c:ser>
          <c:idx val="2"/>
          <c:order val="2"/>
          <c:tx>
            <c:strRef>
              <c:f>aérien_dédouant!$A$6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aérien_dédouant!$B$3:$D$3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aérien_dédouant!$B$6:$D$6</c:f>
              <c:numCache>
                <c:formatCode>0%</c:formatCode>
                <c:ptCount val="3"/>
                <c:pt idx="0">
                  <c:v>0.14889918887601392</c:v>
                </c:pt>
                <c:pt idx="1">
                  <c:v>0.15452261306532664</c:v>
                </c:pt>
                <c:pt idx="2">
                  <c:v>0.14300411522633744</c:v>
                </c:pt>
              </c:numCache>
            </c:numRef>
          </c:val>
        </c:ser>
        <c:ser>
          <c:idx val="3"/>
          <c:order val="3"/>
          <c:tx>
            <c:strRef>
              <c:f>aérien_dédouant!$A$7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aérien_dédouant!$B$3:$D$3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aérien_dédouant!$B$7:$D$7</c:f>
              <c:numCache>
                <c:formatCode>0%</c:formatCode>
                <c:ptCount val="3"/>
                <c:pt idx="0">
                  <c:v>0.10602549246813442</c:v>
                </c:pt>
                <c:pt idx="1">
                  <c:v>9.4849246231155773E-2</c:v>
                </c:pt>
                <c:pt idx="2">
                  <c:v>0.1044238683127572</c:v>
                </c:pt>
              </c:numCache>
            </c:numRef>
          </c:val>
        </c:ser>
        <c:ser>
          <c:idx val="4"/>
          <c:order val="4"/>
          <c:tx>
            <c:strRef>
              <c:f>aérien_dédouant!$A$8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6"/>
              <c:layout>
                <c:manualLayout>
                  <c:x val="-1.3201320132013201E-3"/>
                  <c:y val="-8.78553150329233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3201320132013201E-3"/>
                  <c:y val="-6.71834762016473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8603873831028234E-16"/>
                  <c:y val="-4.25208947718760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3201320132015138E-3"/>
                  <c:y val="-2.58397985390951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-2.32558186851855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3.1007758246914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aérien_dédouant!$B$3:$D$3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aérien_dédouant!$B$8:$D$8</c:f>
              <c:numCache>
                <c:formatCode>0%</c:formatCode>
                <c:ptCount val="3"/>
                <c:pt idx="0">
                  <c:v>0.35283893395133253</c:v>
                </c:pt>
                <c:pt idx="1">
                  <c:v>0.29020100502512564</c:v>
                </c:pt>
                <c:pt idx="2">
                  <c:v>0.28446502057613171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7768232"/>
        <c:axId val="357768624"/>
      </c:barChart>
      <c:dateAx>
        <c:axId val="3577682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57768624"/>
        <c:crosses val="autoZero"/>
        <c:auto val="1"/>
        <c:lblOffset val="100"/>
        <c:baseTimeUnit val="months"/>
      </c:dateAx>
      <c:valAx>
        <c:axId val="3577686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5776823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3.186672654067025E-2"/>
          <c:y val="0.92407990496412618"/>
          <c:w val="0.91077529170239857"/>
          <c:h val="5.2443600570428822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ANTSIRABE : </a:t>
            </a:r>
            <a:r>
              <a:rPr lang="en-US" sz="1800" b="1" i="0" u="none" strike="noStrike" baseline="0"/>
              <a:t>Répartition des DAU sortis de janvier à </a:t>
            </a:r>
            <a:r>
              <a:rPr lang="en-US" sz="1800" b="1" i="0" u="none" strike="noStrike" baseline="0">
                <a:effectLst/>
              </a:rPr>
              <a:t>mars </a:t>
            </a:r>
            <a:r>
              <a:rPr lang="en-US" sz="1800" b="1" i="0" u="none" strike="noStrike" baseline="0"/>
              <a:t>2023 suivant le délai entre leur enregistrement et la constatation de sortie (jours calendaires)</a:t>
            </a:r>
            <a:endParaRPr lang="en-US" sz="1800">
              <a:solidFill>
                <a:srgbClr val="003399"/>
              </a:solidFill>
            </a:endParaRPr>
          </a:p>
        </c:rich>
      </c:tx>
      <c:layout>
        <c:manualLayout>
          <c:xMode val="edge"/>
          <c:yMode val="edge"/>
          <c:x val="0.1166324681852577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2860142192138638"/>
          <c:w val="0.90659057716794456"/>
          <c:h val="0.6802172881508613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antsirabe!$A$4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5.2805280528052823E-3"/>
                  <c:y val="-4.069259611508501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6402640264025436E-3"/>
                  <c:y val="0.113695113572018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9603960396039604E-3"/>
                  <c:y val="8.01033754711948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3201320132013201E-3"/>
                  <c:y val="9.81912344485613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6402640264026403E-3"/>
                  <c:y val="5.1679597078190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6402640264025436E-3"/>
                  <c:y val="0.100775214302470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6402640264026403E-3"/>
                  <c:y val="6.71834762016471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9.680856262732034E-17"/>
                  <c:y val="2.5839798539095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9045762844000936E-3"/>
                  <c:y val="5.7230677578521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9361712525464068E-16"/>
                  <c:y val="4.6511637370371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2.6402640264026403E-3"/>
                  <c:y val="6.71834762016473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3201320132015138E-3"/>
                  <c:y val="9.30232747407423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74E-17"/>
                  <c:y val="2.06718388312768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antsirabe!$B$3:$D$3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antsirabe!$B$4:$D$4</c:f>
              <c:numCache>
                <c:formatCode>0%</c:formatCode>
                <c:ptCount val="3"/>
                <c:pt idx="0">
                  <c:v>0.34782608695652173</c:v>
                </c:pt>
                <c:pt idx="1">
                  <c:v>0.70945945945945943</c:v>
                </c:pt>
                <c:pt idx="2">
                  <c:v>0.61235955056179781</c:v>
                </c:pt>
              </c:numCache>
            </c:numRef>
          </c:val>
        </c:ser>
        <c:ser>
          <c:idx val="1"/>
          <c:order val="1"/>
          <c:tx>
            <c:strRef>
              <c:f>antsirabe!$A$5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antsirabe!$B$3:$D$3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antsirabe!$B$5:$D$5</c:f>
              <c:numCache>
                <c:formatCode>0%</c:formatCode>
                <c:ptCount val="3"/>
                <c:pt idx="0">
                  <c:v>0.14673913043478262</c:v>
                </c:pt>
                <c:pt idx="1">
                  <c:v>0.11486486486486487</c:v>
                </c:pt>
                <c:pt idx="2">
                  <c:v>0.12359550561797752</c:v>
                </c:pt>
              </c:numCache>
            </c:numRef>
          </c:val>
        </c:ser>
        <c:ser>
          <c:idx val="2"/>
          <c:order val="2"/>
          <c:tx>
            <c:strRef>
              <c:f>antsirabe!$A$6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antsirabe!$B$3:$D$3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antsirabe!$B$6:$D$6</c:f>
              <c:numCache>
                <c:formatCode>0%</c:formatCode>
                <c:ptCount val="3"/>
                <c:pt idx="0">
                  <c:v>0.17391304347826086</c:v>
                </c:pt>
                <c:pt idx="1">
                  <c:v>0.12837837837837837</c:v>
                </c:pt>
                <c:pt idx="2">
                  <c:v>0.16853932584269662</c:v>
                </c:pt>
              </c:numCache>
            </c:numRef>
          </c:val>
        </c:ser>
        <c:ser>
          <c:idx val="3"/>
          <c:order val="3"/>
          <c:tx>
            <c:strRef>
              <c:f>antsirabe!$A$7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antsirabe!$B$3:$D$3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antsirabe!$B$7:$D$7</c:f>
              <c:numCache>
                <c:formatCode>0%</c:formatCode>
                <c:ptCount val="3"/>
                <c:pt idx="0">
                  <c:v>9.2391304347826081E-2</c:v>
                </c:pt>
                <c:pt idx="1">
                  <c:v>1.3513513513513514E-2</c:v>
                </c:pt>
                <c:pt idx="2">
                  <c:v>2.247191011235955E-2</c:v>
                </c:pt>
              </c:numCache>
            </c:numRef>
          </c:val>
        </c:ser>
        <c:ser>
          <c:idx val="4"/>
          <c:order val="4"/>
          <c:tx>
            <c:strRef>
              <c:f>antsirabe!$A$8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9"/>
              <c:layout>
                <c:manualLayout>
                  <c:x val="1.3201320132013201E-3"/>
                  <c:y val="-5.68475567860092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-2.0671838831276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5.94315366399187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antsirabe!$B$3:$D$3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antsirabe!$B$8:$D$8</c:f>
              <c:numCache>
                <c:formatCode>0%</c:formatCode>
                <c:ptCount val="3"/>
                <c:pt idx="0">
                  <c:v>0.2391304347826087</c:v>
                </c:pt>
                <c:pt idx="1">
                  <c:v>3.3783783783783786E-2</c:v>
                </c:pt>
                <c:pt idx="2">
                  <c:v>7.3033707865168537E-2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8523288"/>
        <c:axId val="358523680"/>
      </c:barChart>
      <c:dateAx>
        <c:axId val="3585232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58523680"/>
        <c:crosses val="autoZero"/>
        <c:auto val="1"/>
        <c:lblOffset val="100"/>
        <c:baseTimeUnit val="months"/>
      </c:dateAx>
      <c:valAx>
        <c:axId val="3585236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5852328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337567732854226"/>
          <c:y val="0.90882319360370034"/>
          <c:w val="0.76160037421064963"/>
          <c:h val="5.2443600570428822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 b="1" i="0" u="none" strike="noStrike" baseline="0"/>
              <a:t>Répartition des DAU sortis de janvier à </a:t>
            </a:r>
            <a:r>
              <a:rPr lang="en-US" sz="1800" b="1" i="0" u="none" strike="noStrike" baseline="0">
                <a:effectLst/>
              </a:rPr>
              <a:t>mars </a:t>
            </a:r>
            <a:r>
              <a:rPr lang="en-US" sz="1800" b="1" i="0" u="none" strike="noStrike" baseline="0"/>
              <a:t>2023 suivant le délai entre leur enregistrement et la constatation de sortie au niveau d'Antanimena et d'Antsirabe (jours calendaires)</a:t>
            </a:r>
            <a:endParaRPr lang="en-US" sz="1800">
              <a:solidFill>
                <a:srgbClr val="003399"/>
              </a:solidFill>
            </a:endParaRPr>
          </a:p>
        </c:rich>
      </c:tx>
      <c:layout>
        <c:manualLayout>
          <c:xMode val="edge"/>
          <c:yMode val="edge"/>
          <c:x val="0.1139922559185052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8796548946233202E-2"/>
          <c:y val="0.16994509958393858"/>
          <c:w val="0.90659057716794456"/>
          <c:h val="0.6802172881508613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intérieur_dédouant!$A$4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5.2805280528052823E-3"/>
                  <c:y val="-4.069259611508501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2805280528051834E-3"/>
                  <c:y val="-2.58397985390960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9603960396039604E-3"/>
                  <c:y val="-1.894896669525617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3201320132013201E-3"/>
                  <c:y val="9.81912344485613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6402640264026403E-3"/>
                  <c:y val="5.1679597078190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6402640264025436E-3"/>
                  <c:y val="0.100775214302470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6402640264026403E-3"/>
                  <c:y val="6.71834762016471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9.680856262732034E-17"/>
                  <c:y val="2.5839798539095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9045762844000936E-3"/>
                  <c:y val="5.7230677578521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9361712525464068E-16"/>
                  <c:y val="4.6511637370371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2.6402640264026403E-3"/>
                  <c:y val="6.71834762016473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3201320132015138E-3"/>
                  <c:y val="9.30232747407423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74E-17"/>
                  <c:y val="2.06718388312768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intérieur_dédouant!$B$3:$D$3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intérieur_dédouant!$B$4:$D$4</c:f>
              <c:numCache>
                <c:formatCode>0%</c:formatCode>
                <c:ptCount val="3"/>
                <c:pt idx="0">
                  <c:v>0.18155619596541786</c:v>
                </c:pt>
                <c:pt idx="1">
                  <c:v>0.14957780458383596</c:v>
                </c:pt>
                <c:pt idx="2">
                  <c:v>0.18032036613272312</c:v>
                </c:pt>
              </c:numCache>
            </c:numRef>
          </c:val>
        </c:ser>
        <c:ser>
          <c:idx val="1"/>
          <c:order val="1"/>
          <c:tx>
            <c:strRef>
              <c:f>intérieur_dédouant!$A$5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intérieur_dédouant!$B$3:$D$3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intérieur_dédouant!$B$5:$D$5</c:f>
              <c:numCache>
                <c:formatCode>0%</c:formatCode>
                <c:ptCount val="3"/>
                <c:pt idx="0">
                  <c:v>5.8213256484149857E-2</c:v>
                </c:pt>
                <c:pt idx="1">
                  <c:v>0.10977080820265379</c:v>
                </c:pt>
                <c:pt idx="2">
                  <c:v>7.9176201372997718E-2</c:v>
                </c:pt>
              </c:numCache>
            </c:numRef>
          </c:val>
        </c:ser>
        <c:ser>
          <c:idx val="2"/>
          <c:order val="2"/>
          <c:tx>
            <c:strRef>
              <c:f>intérieur_dédouant!$A$6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intérieur_dédouant!$B$3:$D$3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intérieur_dédouant!$B$6:$D$6</c:f>
              <c:numCache>
                <c:formatCode>0%</c:formatCode>
                <c:ptCount val="3"/>
                <c:pt idx="0">
                  <c:v>0.13832853025936601</c:v>
                </c:pt>
                <c:pt idx="1">
                  <c:v>0.1405307599517491</c:v>
                </c:pt>
                <c:pt idx="2">
                  <c:v>9.8855835240274595E-2</c:v>
                </c:pt>
              </c:numCache>
            </c:numRef>
          </c:val>
        </c:ser>
        <c:ser>
          <c:idx val="3"/>
          <c:order val="3"/>
          <c:tx>
            <c:strRef>
              <c:f>intérieur_dédouant!$A$7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intérieur_dédouant!$B$3:$D$3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intérieur_dédouant!$B$7:$D$7</c:f>
              <c:numCache>
                <c:formatCode>0%</c:formatCode>
                <c:ptCount val="3"/>
                <c:pt idx="0">
                  <c:v>7.7809798270893377E-2</c:v>
                </c:pt>
                <c:pt idx="1">
                  <c:v>0.12062726176115803</c:v>
                </c:pt>
                <c:pt idx="2">
                  <c:v>0.10160183066361556</c:v>
                </c:pt>
              </c:numCache>
            </c:numRef>
          </c:val>
        </c:ser>
        <c:ser>
          <c:idx val="4"/>
          <c:order val="4"/>
          <c:tx>
            <c:strRef>
              <c:f>intérieur_dédouant!$A$8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9"/>
              <c:layout>
                <c:manualLayout>
                  <c:x val="1.3201320132013201E-3"/>
                  <c:y val="-5.68475567860092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-2.0671838831276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5.94315366399187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intérieur_dédouant!$B$3:$D$3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intérieur_dédouant!$B$8:$D$8</c:f>
              <c:numCache>
                <c:formatCode>0%</c:formatCode>
                <c:ptCount val="3"/>
                <c:pt idx="0">
                  <c:v>0.54409221902017291</c:v>
                </c:pt>
                <c:pt idx="1">
                  <c:v>0.47949336550060312</c:v>
                </c:pt>
                <c:pt idx="2">
                  <c:v>0.54004576659038905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8524464"/>
        <c:axId val="358524856"/>
      </c:barChart>
      <c:dateAx>
        <c:axId val="3585244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58524856"/>
        <c:crosses val="autoZero"/>
        <c:auto val="1"/>
        <c:lblOffset val="100"/>
        <c:baseTimeUnit val="months"/>
      </c:dateAx>
      <c:valAx>
        <c:axId val="3585248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5852446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469582391309996"/>
          <c:y val="0.9191590712240475"/>
          <c:w val="0.76160037421064963"/>
          <c:h val="5.2443600570428822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Répartition des DAU objet de sortie de </a:t>
            </a:r>
            <a:r>
              <a:rPr lang="en-US" sz="1400" baseline="0">
                <a:solidFill>
                  <a:srgbClr val="003399"/>
                </a:solidFill>
              </a:rPr>
              <a:t>janvier à </a:t>
            </a:r>
            <a:r>
              <a:rPr lang="en-US" sz="1400" b="1" i="0" u="none" strike="noStrike" baseline="0">
                <a:effectLst/>
              </a:rPr>
              <a:t>mars </a:t>
            </a:r>
            <a:r>
              <a:rPr lang="en-US" sz="1400" baseline="0">
                <a:solidFill>
                  <a:srgbClr val="003399"/>
                </a:solidFill>
              </a:rPr>
              <a:t>2023 par délai de dédouanement au niveau de Toamasina Port, Mahajanga, Toliary, Antsiranana, Tolagnaro et Nosy-Be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15114991814142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1052179637517356"/>
          <c:w val="0.90659057716794456"/>
          <c:h val="0.745659473368657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maritime_dédouant!$A$4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10"/>
              <c:layout>
                <c:manualLayout>
                  <c:x val="1.3201320132013201E-3"/>
                  <c:y val="3.7735856531640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3201320132013201E-3"/>
                  <c:y val="3.77358565316409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maritime_dédouant!$B$3:$D$3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maritime_dédouant!$B$4:$D$4</c:f>
              <c:numCache>
                <c:formatCode>0%</c:formatCode>
                <c:ptCount val="3"/>
                <c:pt idx="0">
                  <c:v>0.23474663908996898</c:v>
                </c:pt>
                <c:pt idx="1">
                  <c:v>0.23754646840148699</c:v>
                </c:pt>
                <c:pt idx="2">
                  <c:v>0.28905950095969291</c:v>
                </c:pt>
              </c:numCache>
            </c:numRef>
          </c:val>
        </c:ser>
        <c:ser>
          <c:idx val="1"/>
          <c:order val="1"/>
          <c:tx>
            <c:strRef>
              <c:f>maritime_dédouant!$A$5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maritime_dédouant!$B$3:$D$3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maritime_dédouant!$B$5:$D$5</c:f>
              <c:numCache>
                <c:formatCode>0%</c:formatCode>
                <c:ptCount val="3"/>
                <c:pt idx="0">
                  <c:v>0.15098241985522234</c:v>
                </c:pt>
                <c:pt idx="1">
                  <c:v>0.14126394052044611</c:v>
                </c:pt>
                <c:pt idx="2">
                  <c:v>0.14126679462571978</c:v>
                </c:pt>
              </c:numCache>
            </c:numRef>
          </c:val>
        </c:ser>
        <c:ser>
          <c:idx val="2"/>
          <c:order val="2"/>
          <c:tx>
            <c:strRef>
              <c:f>maritime_dédouant!$A$6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maritime_dédouant!$B$3:$D$3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maritime_dédouant!$B$6:$D$6</c:f>
              <c:numCache>
                <c:formatCode>0%</c:formatCode>
                <c:ptCount val="3"/>
                <c:pt idx="0">
                  <c:v>0.24301964839710444</c:v>
                </c:pt>
                <c:pt idx="1">
                  <c:v>0.2245353159851301</c:v>
                </c:pt>
                <c:pt idx="2">
                  <c:v>0.25451055662188099</c:v>
                </c:pt>
              </c:numCache>
            </c:numRef>
          </c:val>
        </c:ser>
        <c:ser>
          <c:idx val="3"/>
          <c:order val="3"/>
          <c:tx>
            <c:strRef>
              <c:f>maritime_dédouant!$A$7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maritime_dédouant!$B$3:$D$3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maritime_dédouant!$B$7:$D$7</c:f>
              <c:numCache>
                <c:formatCode>0%</c:formatCode>
                <c:ptCount val="3"/>
                <c:pt idx="0">
                  <c:v>0.16166839021027232</c:v>
                </c:pt>
                <c:pt idx="1">
                  <c:v>0.1483271375464684</c:v>
                </c:pt>
                <c:pt idx="2">
                  <c:v>0.11401151631477927</c:v>
                </c:pt>
              </c:numCache>
            </c:numRef>
          </c:val>
        </c:ser>
        <c:ser>
          <c:idx val="4"/>
          <c:order val="4"/>
          <c:tx>
            <c:strRef>
              <c:f>maritime_dédouant!$A$8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10"/>
              <c:layout>
                <c:manualLayout>
                  <c:x val="3.960396039603767E-3"/>
                  <c:y val="-3.7735856531640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4.0251580300417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maritime_dédouant!$B$3:$D$3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maritime_dédouant!$B$8:$D$8</c:f>
              <c:numCache>
                <c:formatCode>0%</c:formatCode>
                <c:ptCount val="3"/>
                <c:pt idx="0">
                  <c:v>0.20958290244743191</c:v>
                </c:pt>
                <c:pt idx="1">
                  <c:v>0.2483271375464684</c:v>
                </c:pt>
                <c:pt idx="2">
                  <c:v>0.20115163147792706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8525640"/>
        <c:axId val="358526032"/>
      </c:barChart>
      <c:dateAx>
        <c:axId val="3585256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58526032"/>
        <c:crosses val="autoZero"/>
        <c:auto val="1"/>
        <c:lblOffset val="100"/>
        <c:baseTimeUnit val="months"/>
      </c:dateAx>
      <c:valAx>
        <c:axId val="3585260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5852564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89107871417102"/>
          <c:y val="0.93463650016002353"/>
          <c:w val="0.64858096203321125"/>
          <c:h val="4.9859620716519414E-2"/>
        </c:manualLayout>
      </c:layout>
      <c:overlay val="0"/>
      <c:txPr>
        <a:bodyPr/>
        <a:lstStyle/>
        <a:p>
          <a:pPr>
            <a:defRPr sz="14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Répartition des DAU objet de sortie de </a:t>
            </a:r>
            <a:r>
              <a:rPr lang="en-US" sz="1400" baseline="0">
                <a:solidFill>
                  <a:srgbClr val="003399"/>
                </a:solidFill>
              </a:rPr>
              <a:t>janvier à </a:t>
            </a:r>
            <a:r>
              <a:rPr lang="en-US" sz="1400" b="1" i="0" u="none" strike="noStrike" baseline="0">
                <a:effectLst/>
              </a:rPr>
              <a:t>mars </a:t>
            </a:r>
            <a:r>
              <a:rPr lang="en-US" sz="1400" baseline="0">
                <a:solidFill>
                  <a:srgbClr val="003399"/>
                </a:solidFill>
              </a:rPr>
              <a:t>2023 par délai de dédouanement au niveau d'Ivato Aéroport et Mamory Ivato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20725552870247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1052179637517356"/>
          <c:w val="0.90659057716794456"/>
          <c:h val="0.74565947336865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aérien_dédouant!$A$4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11"/>
              <c:layout>
                <c:manualLayout>
                  <c:x val="0"/>
                  <c:y val="6.87023038412982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aérien_dédouant!$B$3:$D$3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aérien_dédouant!$B$4:$D$4</c:f>
              <c:numCache>
                <c:formatCode>0%</c:formatCode>
                <c:ptCount val="3"/>
                <c:pt idx="0">
                  <c:v>0.25376593279258403</c:v>
                </c:pt>
                <c:pt idx="1">
                  <c:v>0.29082914572864321</c:v>
                </c:pt>
                <c:pt idx="2">
                  <c:v>0.2932098765432099</c:v>
                </c:pt>
              </c:numCache>
            </c:numRef>
          </c:val>
        </c:ser>
        <c:ser>
          <c:idx val="1"/>
          <c:order val="1"/>
          <c:tx>
            <c:strRef>
              <c:f>aérien_dédouant!$A$5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aérien_dédouant!$B$3:$D$3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aérien_dédouant!$B$5:$D$5</c:f>
              <c:numCache>
                <c:formatCode>0%</c:formatCode>
                <c:ptCount val="3"/>
                <c:pt idx="0">
                  <c:v>0.13847045191193511</c:v>
                </c:pt>
                <c:pt idx="1">
                  <c:v>0.16959798994974876</c:v>
                </c:pt>
                <c:pt idx="2">
                  <c:v>0.17489711934156379</c:v>
                </c:pt>
              </c:numCache>
            </c:numRef>
          </c:val>
        </c:ser>
        <c:ser>
          <c:idx val="2"/>
          <c:order val="2"/>
          <c:tx>
            <c:strRef>
              <c:f>aérien_dédouant!$A$6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aérien_dédouant!$B$3:$D$3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aérien_dédouant!$B$6:$D$6</c:f>
              <c:numCache>
                <c:formatCode>0%</c:formatCode>
                <c:ptCount val="3"/>
                <c:pt idx="0">
                  <c:v>0.14889918887601392</c:v>
                </c:pt>
                <c:pt idx="1">
                  <c:v>0.15452261306532664</c:v>
                </c:pt>
                <c:pt idx="2">
                  <c:v>0.14300411522633744</c:v>
                </c:pt>
              </c:numCache>
            </c:numRef>
          </c:val>
        </c:ser>
        <c:ser>
          <c:idx val="3"/>
          <c:order val="3"/>
          <c:tx>
            <c:strRef>
              <c:f>aérien_dédouant!$A$7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aérien_dédouant!$B$3:$D$3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aérien_dédouant!$B$7:$D$7</c:f>
              <c:numCache>
                <c:formatCode>0%</c:formatCode>
                <c:ptCount val="3"/>
                <c:pt idx="0">
                  <c:v>0.10602549246813442</c:v>
                </c:pt>
                <c:pt idx="1">
                  <c:v>9.4849246231155773E-2</c:v>
                </c:pt>
                <c:pt idx="2">
                  <c:v>0.1044238683127572</c:v>
                </c:pt>
              </c:numCache>
            </c:numRef>
          </c:val>
        </c:ser>
        <c:ser>
          <c:idx val="4"/>
          <c:order val="4"/>
          <c:tx>
            <c:strRef>
              <c:f>aérien_dédouant!$A$8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11"/>
              <c:layout>
                <c:manualLayout>
                  <c:x val="2.6402640264026403E-3"/>
                  <c:y val="-4.5801535894198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aérien_dédouant!$B$3:$D$3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aérien_dédouant!$B$8:$D$8</c:f>
              <c:numCache>
                <c:formatCode>0%</c:formatCode>
                <c:ptCount val="3"/>
                <c:pt idx="0">
                  <c:v>0.35283893395133253</c:v>
                </c:pt>
                <c:pt idx="1">
                  <c:v>0.29020100502512564</c:v>
                </c:pt>
                <c:pt idx="2">
                  <c:v>0.28446502057613171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8527208"/>
        <c:axId val="358527600"/>
      </c:barChart>
      <c:dateAx>
        <c:axId val="3585272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58527600"/>
        <c:crosses val="autoZero"/>
        <c:auto val="1"/>
        <c:lblOffset val="100"/>
        <c:baseTimeUnit val="months"/>
      </c:dateAx>
      <c:valAx>
        <c:axId val="3585276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5852720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891078714171031"/>
          <c:y val="0.93463650016002353"/>
          <c:w val="0.64858096203321125"/>
          <c:h val="4.9859620716519414E-2"/>
        </c:manualLayout>
      </c:layout>
      <c:overlay val="0"/>
      <c:txPr>
        <a:bodyPr/>
        <a:lstStyle/>
        <a:p>
          <a:pPr>
            <a:defRPr sz="14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Antsirabe : Répartition des DAU objet de sortie </a:t>
            </a:r>
            <a:r>
              <a:rPr lang="en-US" sz="1400" baseline="0">
                <a:solidFill>
                  <a:srgbClr val="003399"/>
                </a:solidFill>
              </a:rPr>
              <a:t>de janvier à </a:t>
            </a:r>
            <a:r>
              <a:rPr lang="en-US" sz="1400" b="1" i="0" u="none" strike="noStrike" baseline="0">
                <a:effectLst/>
              </a:rPr>
              <a:t>mars </a:t>
            </a:r>
            <a:r>
              <a:rPr lang="en-US" sz="1400" baseline="0">
                <a:solidFill>
                  <a:srgbClr val="003399"/>
                </a:solidFill>
              </a:rPr>
              <a:t>2023 par délai de dédouanement 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18217302045165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826550250574842"/>
          <c:w val="0.90659057716794456"/>
          <c:h val="0.74307549351474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antsirabe!$A$4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antsirabe!$B$3:$D$3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antsirabe!$B$4:$D$4</c:f>
              <c:numCache>
                <c:formatCode>0%</c:formatCode>
                <c:ptCount val="3"/>
                <c:pt idx="0">
                  <c:v>0.34782608695652173</c:v>
                </c:pt>
                <c:pt idx="1">
                  <c:v>0.70945945945945943</c:v>
                </c:pt>
                <c:pt idx="2">
                  <c:v>0.61235955056179781</c:v>
                </c:pt>
              </c:numCache>
            </c:numRef>
          </c:val>
        </c:ser>
        <c:ser>
          <c:idx val="1"/>
          <c:order val="1"/>
          <c:tx>
            <c:strRef>
              <c:f>antsirabe!$A$5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antsirabe!$B$3:$D$3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antsirabe!$B$5:$D$5</c:f>
              <c:numCache>
                <c:formatCode>0%</c:formatCode>
                <c:ptCount val="3"/>
                <c:pt idx="0">
                  <c:v>0.14673913043478262</c:v>
                </c:pt>
                <c:pt idx="1">
                  <c:v>0.11486486486486487</c:v>
                </c:pt>
                <c:pt idx="2">
                  <c:v>0.12359550561797752</c:v>
                </c:pt>
              </c:numCache>
            </c:numRef>
          </c:val>
        </c:ser>
        <c:ser>
          <c:idx val="2"/>
          <c:order val="2"/>
          <c:tx>
            <c:strRef>
              <c:f>antsirabe!$A$6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antsirabe!$B$3:$D$3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antsirabe!$B$6:$D$6</c:f>
              <c:numCache>
                <c:formatCode>0%</c:formatCode>
                <c:ptCount val="3"/>
                <c:pt idx="0">
                  <c:v>0.17391304347826086</c:v>
                </c:pt>
                <c:pt idx="1">
                  <c:v>0.12837837837837837</c:v>
                </c:pt>
                <c:pt idx="2">
                  <c:v>0.16853932584269662</c:v>
                </c:pt>
              </c:numCache>
            </c:numRef>
          </c:val>
        </c:ser>
        <c:ser>
          <c:idx val="3"/>
          <c:order val="3"/>
          <c:tx>
            <c:strRef>
              <c:f>antsirabe!$A$7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antsirabe!$B$3:$D$3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antsirabe!$B$7:$D$7</c:f>
              <c:numCache>
                <c:formatCode>0%</c:formatCode>
                <c:ptCount val="3"/>
                <c:pt idx="0">
                  <c:v>9.2391304347826081E-2</c:v>
                </c:pt>
                <c:pt idx="1">
                  <c:v>1.3513513513513514E-2</c:v>
                </c:pt>
                <c:pt idx="2">
                  <c:v>2.247191011235955E-2</c:v>
                </c:pt>
              </c:numCache>
            </c:numRef>
          </c:val>
        </c:ser>
        <c:ser>
          <c:idx val="4"/>
          <c:order val="4"/>
          <c:tx>
            <c:strRef>
              <c:f>antsirabe!$A$8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spPr>
                <a:solidFill>
                  <a:srgbClr val="336699"/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solidFill>
                  <a:srgbClr val="336699"/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antsirabe!$B$3:$D$3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antsirabe!$B$8:$D$8</c:f>
              <c:numCache>
                <c:formatCode>0%</c:formatCode>
                <c:ptCount val="3"/>
                <c:pt idx="0">
                  <c:v>0.2391304347826087</c:v>
                </c:pt>
                <c:pt idx="1">
                  <c:v>3.3783783783783786E-2</c:v>
                </c:pt>
                <c:pt idx="2">
                  <c:v>7.3033707865168537E-2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32465744"/>
        <c:axId val="232466136"/>
      </c:barChart>
      <c:dateAx>
        <c:axId val="2324657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32466136"/>
        <c:crosses val="autoZero"/>
        <c:auto val="1"/>
        <c:lblOffset val="100"/>
        <c:baseTimeUnit val="months"/>
      </c:dateAx>
      <c:valAx>
        <c:axId val="2324661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3246574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5458735479847407"/>
          <c:y val="0.93205252030611407"/>
          <c:w val="0.715907694706478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Répartition des DAU objet de sortie de </a:t>
            </a:r>
            <a:r>
              <a:rPr lang="en-US" sz="1400" baseline="0">
                <a:solidFill>
                  <a:srgbClr val="003399"/>
                </a:solidFill>
              </a:rPr>
              <a:t>janvier à </a:t>
            </a:r>
            <a:r>
              <a:rPr lang="en-US" sz="1400" b="1" i="0" u="none" strike="noStrike" baseline="0">
                <a:effectLst/>
              </a:rPr>
              <a:t>mars </a:t>
            </a:r>
            <a:r>
              <a:rPr lang="en-US" sz="1400" baseline="0">
                <a:solidFill>
                  <a:srgbClr val="003399"/>
                </a:solidFill>
              </a:rPr>
              <a:t>2023 par délai de dédouanement au niveau d'Antanimena et d'Antsirabe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20725552870247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1052179637517356"/>
          <c:w val="0.90659057716794456"/>
          <c:h val="0.74565947336865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intérieur_dédouant!$A$4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11"/>
              <c:layout>
                <c:manualLayout>
                  <c:x val="0"/>
                  <c:y val="6.87023038412982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intérieur_dédouant!$B$3:$D$3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intérieur_dédouant!$B$4:$D$4</c:f>
              <c:numCache>
                <c:formatCode>0%</c:formatCode>
                <c:ptCount val="3"/>
                <c:pt idx="0">
                  <c:v>0.18155619596541786</c:v>
                </c:pt>
                <c:pt idx="1">
                  <c:v>0.14957780458383596</c:v>
                </c:pt>
                <c:pt idx="2">
                  <c:v>0.18032036613272312</c:v>
                </c:pt>
              </c:numCache>
            </c:numRef>
          </c:val>
        </c:ser>
        <c:ser>
          <c:idx val="1"/>
          <c:order val="1"/>
          <c:tx>
            <c:strRef>
              <c:f>intérieur_dédouant!$A$5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intérieur_dédouant!$B$3:$D$3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intérieur_dédouant!$B$5:$D$5</c:f>
              <c:numCache>
                <c:formatCode>0%</c:formatCode>
                <c:ptCount val="3"/>
                <c:pt idx="0">
                  <c:v>5.8213256484149857E-2</c:v>
                </c:pt>
                <c:pt idx="1">
                  <c:v>0.10977080820265379</c:v>
                </c:pt>
                <c:pt idx="2">
                  <c:v>7.9176201372997718E-2</c:v>
                </c:pt>
              </c:numCache>
            </c:numRef>
          </c:val>
        </c:ser>
        <c:ser>
          <c:idx val="2"/>
          <c:order val="2"/>
          <c:tx>
            <c:strRef>
              <c:f>intérieur_dédouant!$A$6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intérieur_dédouant!$B$3:$D$3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intérieur_dédouant!$B$6:$D$6</c:f>
              <c:numCache>
                <c:formatCode>0%</c:formatCode>
                <c:ptCount val="3"/>
                <c:pt idx="0">
                  <c:v>0.13832853025936601</c:v>
                </c:pt>
                <c:pt idx="1">
                  <c:v>0.1405307599517491</c:v>
                </c:pt>
                <c:pt idx="2">
                  <c:v>9.8855835240274595E-2</c:v>
                </c:pt>
              </c:numCache>
            </c:numRef>
          </c:val>
        </c:ser>
        <c:ser>
          <c:idx val="3"/>
          <c:order val="3"/>
          <c:tx>
            <c:strRef>
              <c:f>intérieur_dédouant!$A$7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intérieur_dédouant!$B$3:$D$3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intérieur_dédouant!$B$7:$D$7</c:f>
              <c:numCache>
                <c:formatCode>0%</c:formatCode>
                <c:ptCount val="3"/>
                <c:pt idx="0">
                  <c:v>7.7809798270893377E-2</c:v>
                </c:pt>
                <c:pt idx="1">
                  <c:v>0.12062726176115803</c:v>
                </c:pt>
                <c:pt idx="2">
                  <c:v>0.10160183066361556</c:v>
                </c:pt>
              </c:numCache>
            </c:numRef>
          </c:val>
        </c:ser>
        <c:ser>
          <c:idx val="4"/>
          <c:order val="4"/>
          <c:tx>
            <c:strRef>
              <c:f>intérieur_dédouant!$A$8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11"/>
              <c:layout>
                <c:manualLayout>
                  <c:x val="2.6402640264026403E-3"/>
                  <c:y val="-4.5801535894198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intérieur_dédouant!$B$3:$D$3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intérieur_dédouant!$B$8:$D$8</c:f>
              <c:numCache>
                <c:formatCode>0%</c:formatCode>
                <c:ptCount val="3"/>
                <c:pt idx="0">
                  <c:v>0.54409221902017291</c:v>
                </c:pt>
                <c:pt idx="1">
                  <c:v>0.47949336550060312</c:v>
                </c:pt>
                <c:pt idx="2">
                  <c:v>0.54004576659038905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8528384"/>
        <c:axId val="358528776"/>
      </c:barChart>
      <c:dateAx>
        <c:axId val="3585283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58528776"/>
        <c:crosses val="autoZero"/>
        <c:auto val="1"/>
        <c:lblOffset val="100"/>
        <c:baseTimeUnit val="months"/>
      </c:dateAx>
      <c:valAx>
        <c:axId val="3585287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5852838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891078714171031"/>
          <c:y val="0.93463650016002353"/>
          <c:w val="0.64858096203321125"/>
          <c:h val="4.9859620716519414E-2"/>
        </c:manualLayout>
      </c:layout>
      <c:overlay val="0"/>
      <c:txPr>
        <a:bodyPr/>
        <a:lstStyle/>
        <a:p>
          <a:pPr>
            <a:defRPr sz="14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IVATO AEROPORT</a:t>
            </a:r>
          </a:p>
        </c:rich>
      </c:tx>
      <c:layout>
        <c:manualLayout>
          <c:xMode val="edge"/>
          <c:yMode val="edge"/>
          <c:x val="0.4125214001715133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8.9841724112743715E-2"/>
          <c:w val="0.90659057716794456"/>
          <c:h val="0.75341141293035763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3.9603960396039656E-3"/>
                  <c:y val="3.3591127711881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402640264026646E-3"/>
                  <c:y val="-7.75234648768974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3679738052602E-3"/>
                  <c:y val="2.3255615222205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2.5839391613134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402640264026589E-3"/>
                  <c:y val="-2.034629806227989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1652E-3"/>
                  <c:y val="4.13432707365909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4.13434741995715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6.97670491295958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394740261427819E-7"/>
                  <c:y val="5.4263170006138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402640264026568E-3"/>
                  <c:y val="3.3591331174862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2.0671635368295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5.16816317079965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33CC"/>
              </a:solidFill>
              <a:ln>
                <a:solidFill>
                  <a:schemeClr val="tx2"/>
                </a:solidFill>
              </a:ln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</c:dP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2.640264026402688E-3"/>
                  <c:y val="-1.184310418453605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67959707819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3679738052602E-3"/>
                  <c:y val="-1.2919899269547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201320132013323E-3"/>
                  <c:y val="-1.0335919415638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23596060395E-3"/>
                  <c:y val="-1.8087858977366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1652E-3"/>
                  <c:y val="-1.09870009536309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9603960396039656E-3"/>
                  <c:y val="-1.8087858977366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7.7519395617285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6808562627331692E-17"/>
                  <c:y val="-1.29198992695479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402640264026524E-3"/>
                  <c:y val="-3.6175717954733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1.0335919415638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8529560"/>
        <c:axId val="358529952"/>
      </c:barChart>
      <c:catAx>
        <c:axId val="35852956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358529952"/>
        <c:crosses val="autoZero"/>
        <c:auto val="1"/>
        <c:lblAlgn val="ctr"/>
        <c:lblOffset val="100"/>
        <c:noMultiLvlLbl val="0"/>
      </c:catAx>
      <c:valAx>
        <c:axId val="3585299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5852956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148504456745124"/>
          <c:y val="0.92688456059829505"/>
          <c:w val="0.61638585275851177"/>
          <c:h val="6.5464214015384839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MAHAJANGA</a:t>
            </a:r>
          </a:p>
        </c:rich>
      </c:tx>
      <c:layout>
        <c:manualLayout>
          <c:xMode val="edge"/>
          <c:yMode val="edge"/>
          <c:x val="0.4440528052805283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7.4337844989287014E-2"/>
          <c:w val="0.90659057716794456"/>
          <c:h val="0.76633131219991768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9.2409240924092566E-3"/>
                  <c:y val="-2.58418331689016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2.58377639092888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0789480513175217E-7"/>
                  <c:y val="-2.58418331689018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402640264026628E-3"/>
                  <c:y val="1.8087655514385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402640264026676E-3"/>
                  <c:y val="-5.16816317079965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6401600790001414E-3"/>
                  <c:y val="7.7519395617285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6402640264026733E-3"/>
                  <c:y val="-2.58397985390954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402640264026581E-3"/>
                  <c:y val="-2.58418331689015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6402640264026806E-3"/>
                  <c:y val="9.474483347628695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40264026402655E-3"/>
                  <c:y val="2.58357292794826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1.2919695806566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6402640264026733E-3"/>
                  <c:y val="2.0671635368295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3.9603960396039656E-3"/>
                  <c:y val="-7.75193956172853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0.113695317034999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394740261427839E-7"/>
                  <c:y val="-0.124031032987657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7.4935415763375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201320132013314E-3"/>
                  <c:y val="-4.90958206872613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394740251746861E-7"/>
                  <c:y val="-6.9767456055557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0.193798489043214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132013201329E-3"/>
                  <c:y val="-0.111111133718108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394740261427814E-7"/>
                  <c:y val="-6.7183679664627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-8.7855315032923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9603960396039656E-3"/>
                  <c:y val="-9.0439498349813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9603960396039656E-3"/>
                  <c:y val="-6.7183476201647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31575232"/>
        <c:axId val="231575624"/>
      </c:barChart>
      <c:catAx>
        <c:axId val="2315752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231575624"/>
        <c:crosses val="autoZero"/>
        <c:auto val="1"/>
        <c:lblAlgn val="ctr"/>
        <c:lblOffset val="100"/>
        <c:noMultiLvlLbl val="0"/>
      </c:catAx>
      <c:valAx>
        <c:axId val="2315756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3157523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138603466645891"/>
          <c:y val="0.93463650016002353"/>
          <c:w val="0.77216143031625994"/>
          <c:h val="6.5363499839978023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MAMORY IVATO</a:t>
            </a:r>
          </a:p>
        </c:rich>
      </c:tx>
      <c:layout>
        <c:manualLayout>
          <c:xMode val="edge"/>
          <c:yMode val="edge"/>
          <c:x val="0.4151616641979178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8.9841724112743715E-2"/>
          <c:w val="0.90659057716794456"/>
          <c:h val="0.75341141293035763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5.2805280528052823E-3"/>
                  <c:y val="1.29198992695476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2805280528052823E-3"/>
                  <c:y val="3.87592908826814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4719212078692E-3"/>
                  <c:y val="2.06718388312763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403679738052602E-3"/>
                  <c:y val="1.8087452051405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1320132013295E-3"/>
                  <c:y val="-2.5841833168901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2602E-3"/>
                  <c:y val="2.5839391613134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3201320132013295E-3"/>
                  <c:y val="2.0671431905314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0280657988124E-3"/>
                  <c:y val="4.9095210298319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2359606039457E-3"/>
                  <c:y val="5.9431536639919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6.71830692756861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394740251746861E-7"/>
                  <c:y val="5.42633734691191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6402640264026516E-3"/>
                  <c:y val="2.58393916131340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33CC"/>
              </a:solidFill>
              <a:ln>
                <a:solidFill>
                  <a:schemeClr val="tx2"/>
                </a:solidFill>
              </a:ln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</c:dP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2.2442244224422529E-2"/>
                  <c:y val="-2.034629806227976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67959707819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2640264026681E-3"/>
                  <c:y val="-2.583979853909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201320132013342E-3"/>
                  <c:y val="-2.58397985390952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6808562627323964E-17"/>
                  <c:y val="-1.2919899269547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-4.6511637370371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5.4263576932099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7.7519395617285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132013201329E-3"/>
                  <c:y val="-1.55038791234571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6808562627331852E-17"/>
                  <c:y val="-1.2919899269547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9.6808562627331852E-17"/>
                  <c:y val="-1.2919899269547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2.32558186851857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31576408"/>
        <c:axId val="231576800"/>
      </c:barChart>
      <c:catAx>
        <c:axId val="2315764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231576800"/>
        <c:crosses val="autoZero"/>
        <c:auto val="1"/>
        <c:lblAlgn val="ctr"/>
        <c:lblOffset val="100"/>
        <c:noMultiLvlLbl val="0"/>
      </c:catAx>
      <c:valAx>
        <c:axId val="2315768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3157640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742563862685481"/>
          <c:y val="0.93205252030611407"/>
          <c:w val="0.71326743068008602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600">
                <a:solidFill>
                  <a:srgbClr val="003399"/>
                </a:solidFill>
              </a:rPr>
              <a:t>Répartition des DAU objet de sortie </a:t>
            </a:r>
            <a:r>
              <a:rPr lang="en-US" sz="1600" baseline="0">
                <a:solidFill>
                  <a:srgbClr val="003399"/>
                </a:solidFill>
              </a:rPr>
              <a:t>de janvier 2018 par délai de dédouanement au niveau d'Ivato Aéroport et Mamory Ivato (jours ouvrables)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4151763207816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3370274119235867"/>
          <c:w val="0.90659057716794456"/>
          <c:h val="0.7224784587571856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aérien_dédouant!$A$4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2.6403679738052758E-3"/>
                  <c:y val="1.0294124208491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5192949423360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3202359606039531E-3"/>
                  <c:y val="1.2894932925337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9604999870065816E-3"/>
                  <c:y val="1.03354970233882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1320132013299E-3"/>
                  <c:y val="-1.8054569120385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2805280528052823E-3"/>
                  <c:y val="7.7434090469367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6402640264026516E-3"/>
                  <c:y val="1.5545023965811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403679738052602E-3"/>
                  <c:y val="3.61085298170226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2805280528051834E-3"/>
                  <c:y val="3.61756592372719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604999870064949E-3"/>
                  <c:y val="2.57977753594060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403679738051652E-3"/>
                  <c:y val="1.0360645204992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5.2805280528052823E-3"/>
                  <c:y val="-1.2803466555149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aérien_dédouant!$B$3:$D$3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aérien_dédouant!$B$4:$D$4</c:f>
              <c:numCache>
                <c:formatCode>0%</c:formatCode>
                <c:ptCount val="3"/>
                <c:pt idx="0">
                  <c:v>0.25376593279258403</c:v>
                </c:pt>
                <c:pt idx="1">
                  <c:v>0.29082914572864321</c:v>
                </c:pt>
                <c:pt idx="2">
                  <c:v>0.2932098765432099</c:v>
                </c:pt>
              </c:numCache>
            </c:numRef>
          </c:val>
        </c:ser>
        <c:ser>
          <c:idx val="1"/>
          <c:order val="1"/>
          <c:tx>
            <c:strRef>
              <c:f>aérien_dédouant!$A$5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aérien_dédouant!$B$3:$D$3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aérien_dédouant!$B$5:$D$5</c:f>
              <c:numCache>
                <c:formatCode>0%</c:formatCode>
                <c:ptCount val="3"/>
                <c:pt idx="0">
                  <c:v>0.13847045191193511</c:v>
                </c:pt>
                <c:pt idx="1">
                  <c:v>0.16959798994974876</c:v>
                </c:pt>
                <c:pt idx="2">
                  <c:v>0.17489711934156379</c:v>
                </c:pt>
              </c:numCache>
            </c:numRef>
          </c:val>
        </c:ser>
        <c:ser>
          <c:idx val="2"/>
          <c:order val="2"/>
          <c:tx>
            <c:strRef>
              <c:f>aérien_dédouant!$A$6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aérien_dédouant!$B$3:$D$3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aérien_dédouant!$B$6:$D$6</c:f>
              <c:numCache>
                <c:formatCode>0%</c:formatCode>
                <c:ptCount val="3"/>
                <c:pt idx="0">
                  <c:v>0.14889918887601392</c:v>
                </c:pt>
                <c:pt idx="1">
                  <c:v>0.15452261306532664</c:v>
                </c:pt>
                <c:pt idx="2">
                  <c:v>0.14300411522633744</c:v>
                </c:pt>
              </c:numCache>
            </c:numRef>
          </c:val>
        </c:ser>
        <c:ser>
          <c:idx val="3"/>
          <c:order val="3"/>
          <c:tx>
            <c:strRef>
              <c:f>aérien_dédouant!$A$7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aérien_dédouant!$B$3:$D$3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aérien_dédouant!$B$7:$D$7</c:f>
              <c:numCache>
                <c:formatCode>0%</c:formatCode>
                <c:ptCount val="3"/>
                <c:pt idx="0">
                  <c:v>0.10602549246813442</c:v>
                </c:pt>
                <c:pt idx="1">
                  <c:v>9.4849246231155773E-2</c:v>
                </c:pt>
                <c:pt idx="2">
                  <c:v>0.1044238683127572</c:v>
                </c:pt>
              </c:numCache>
            </c:numRef>
          </c:val>
        </c:ser>
        <c:ser>
          <c:idx val="4"/>
          <c:order val="4"/>
          <c:tx>
            <c:strRef>
              <c:f>aérien_dédouant!$A$8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2.6402640264026681E-3"/>
                  <c:y val="-1.28783026762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402640264026681E-3"/>
                  <c:y val="-1.030264214097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1.030264214097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6402640264026516E-3"/>
                  <c:y val="-1.030264214097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20028065798715E-3"/>
                  <c:y val="-2.5756605352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3201320132013264E-3"/>
                  <c:y val="-1.5453963211455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3.6059247493395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1320132013299E-3"/>
                  <c:y val="-2.57566053524253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1320132012321E-3"/>
                  <c:y val="2.5756605352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604999870064949E-3"/>
                  <c:y val="-2.5756605352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394740251746861E-7"/>
                  <c:y val="-1.5453963211455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1.28783026762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aérien_dédouant!$B$3:$D$3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aérien_dédouant!$B$8:$D$8</c:f>
              <c:numCache>
                <c:formatCode>0%</c:formatCode>
                <c:ptCount val="3"/>
                <c:pt idx="0">
                  <c:v>0.35283893395133253</c:v>
                </c:pt>
                <c:pt idx="1">
                  <c:v>0.29020100502512564</c:v>
                </c:pt>
                <c:pt idx="2">
                  <c:v>0.28446502057613171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31577584"/>
        <c:axId val="231577976"/>
      </c:barChart>
      <c:dateAx>
        <c:axId val="2315775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231577976"/>
        <c:crosses val="autoZero"/>
        <c:auto val="1"/>
        <c:lblOffset val="100"/>
        <c:baseTimeUnit val="months"/>
      </c:dateAx>
      <c:valAx>
        <c:axId val="2315779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3157758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666656271926409"/>
          <c:y val="0.93463642827677762"/>
          <c:w val="0.74611512174839545"/>
          <c:h val="6.525344702474703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TOAMASINA: Répartition des DAU sous EX1 liquidés de </a:t>
            </a:r>
            <a:r>
              <a:rPr lang="en-US" sz="1800" baseline="0">
                <a:solidFill>
                  <a:srgbClr val="003399"/>
                </a:solidFill>
              </a:rPr>
              <a:t>janvier à </a:t>
            </a:r>
            <a:r>
              <a:rPr lang="en-US" sz="1800" b="1" i="0" u="none" strike="noStrike" baseline="0">
                <a:effectLst/>
              </a:rPr>
              <a:t>mars </a:t>
            </a:r>
            <a:r>
              <a:rPr lang="en-US" sz="1800" b="1" i="0" u="none" strike="noStrike" kern="1200" baseline="0">
                <a:solidFill>
                  <a:srgbClr val="003399"/>
                </a:solidFill>
                <a:latin typeface="+mn-lt"/>
                <a:ea typeface="+mn-ea"/>
                <a:cs typeface="+mn-cs"/>
              </a:rPr>
              <a:t>2023</a:t>
            </a:r>
            <a:r>
              <a:rPr lang="en-US" sz="1700" b="1" i="0" u="none" strike="noStrike" kern="1200" baseline="0">
                <a:solidFill>
                  <a:srgbClr val="003399"/>
                </a:solidFill>
                <a:latin typeface="+mn-lt"/>
                <a:ea typeface="+mn-ea"/>
                <a:cs typeface="+mn-cs"/>
              </a:rPr>
              <a:t> </a:t>
            </a:r>
            <a:r>
              <a:rPr lang="en-US" sz="1800" baseline="0">
                <a:solidFill>
                  <a:srgbClr val="003399"/>
                </a:solidFill>
              </a:rPr>
              <a:t>suivant le délai entre leur enregistrement et leur liquidation (jours cal.)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949331890817304"/>
          <c:y val="5.241452506765257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231E-2"/>
          <c:y val="0.12343346221356739"/>
          <c:w val="0.90659057716794456"/>
          <c:h val="0.7146517151217152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toamasina!$A$85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7.9726618331124443E-3"/>
                  <c:y val="-7.60524275269949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9.680856262732034E-17"/>
                  <c:y val="1.8161512576351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3201320132012232E-3"/>
                  <c:y val="3.87596978086425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247E-17"/>
                  <c:y val="2.0671838831276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toamasina!$B$84:$D$84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toamasina!$B$85:$D$85</c:f>
              <c:numCache>
                <c:formatCode>0%</c:formatCode>
                <c:ptCount val="3"/>
                <c:pt idx="0">
                  <c:v>0.27568922305764409</c:v>
                </c:pt>
                <c:pt idx="1">
                  <c:v>0.35913978494623655</c:v>
                </c:pt>
                <c:pt idx="2">
                  <c:v>0.42565055762081783</c:v>
                </c:pt>
              </c:numCache>
            </c:numRef>
          </c:val>
        </c:ser>
        <c:ser>
          <c:idx val="1"/>
          <c:order val="1"/>
          <c:tx>
            <c:strRef>
              <c:f>toamasina!$A$86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toamasina!$B$84:$D$84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toamasina!$B$86:$D$86</c:f>
              <c:numCache>
                <c:formatCode>0%</c:formatCode>
                <c:ptCount val="3"/>
                <c:pt idx="0">
                  <c:v>0.20551378446115287</c:v>
                </c:pt>
                <c:pt idx="1">
                  <c:v>0.25806451612903225</c:v>
                </c:pt>
                <c:pt idx="2">
                  <c:v>0.20446096654275092</c:v>
                </c:pt>
              </c:numCache>
            </c:numRef>
          </c:val>
        </c:ser>
        <c:ser>
          <c:idx val="2"/>
          <c:order val="2"/>
          <c:tx>
            <c:strRef>
              <c:f>toamasina!$A$87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toamasina!$B$84:$D$84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toamasina!$B$87:$D$87</c:f>
              <c:numCache>
                <c:formatCode>0%</c:formatCode>
                <c:ptCount val="3"/>
                <c:pt idx="0">
                  <c:v>0.19799498746867167</c:v>
                </c:pt>
                <c:pt idx="1">
                  <c:v>0.19569892473118281</c:v>
                </c:pt>
                <c:pt idx="2">
                  <c:v>0.12267657992565056</c:v>
                </c:pt>
              </c:numCache>
            </c:numRef>
          </c:val>
        </c:ser>
        <c:ser>
          <c:idx val="3"/>
          <c:order val="3"/>
          <c:tx>
            <c:strRef>
              <c:f>toamasina!$A$88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toamasina!$B$84:$D$84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toamasina!$B$88:$D$88</c:f>
              <c:numCache>
                <c:formatCode>0%</c:formatCode>
                <c:ptCount val="3"/>
                <c:pt idx="0">
                  <c:v>0.11528822055137844</c:v>
                </c:pt>
                <c:pt idx="1">
                  <c:v>5.3763440860215055E-2</c:v>
                </c:pt>
                <c:pt idx="2">
                  <c:v>0.12453531598513011</c:v>
                </c:pt>
              </c:numCache>
            </c:numRef>
          </c:val>
        </c:ser>
        <c:ser>
          <c:idx val="4"/>
          <c:order val="4"/>
          <c:tx>
            <c:strRef>
              <c:f>toamasina!$A$89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toamasina!$B$84:$D$84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toamasina!$B$89:$D$89</c:f>
              <c:numCache>
                <c:formatCode>0%</c:formatCode>
                <c:ptCount val="3"/>
                <c:pt idx="0">
                  <c:v>0.20551378446115287</c:v>
                </c:pt>
                <c:pt idx="1">
                  <c:v>0.13333333333333333</c:v>
                </c:pt>
                <c:pt idx="2">
                  <c:v>0.12267657992565056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31578760"/>
        <c:axId val="231579152"/>
      </c:barChart>
      <c:dateAx>
        <c:axId val="23157876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31579152"/>
        <c:crosses val="autoZero"/>
        <c:auto val="1"/>
        <c:lblOffset val="100"/>
        <c:baseTimeUnit val="months"/>
      </c:dateAx>
      <c:valAx>
        <c:axId val="2315791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3157876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110229983628284"/>
          <c:y val="0.91108627054187685"/>
          <c:w val="0.76871297523453164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TOLIARY : Répartition des DAU sous EX1 liquidés de </a:t>
            </a:r>
            <a:r>
              <a:rPr lang="en-US" sz="1800" baseline="0">
                <a:solidFill>
                  <a:srgbClr val="003399"/>
                </a:solidFill>
              </a:rPr>
              <a:t>janvier à </a:t>
            </a:r>
            <a:r>
              <a:rPr lang="en-US" sz="1800" b="1" i="0" u="none" strike="noStrike" baseline="0">
                <a:effectLst/>
              </a:rPr>
              <a:t>mars </a:t>
            </a:r>
            <a:r>
              <a:rPr lang="en-US" sz="1800" baseline="0">
                <a:solidFill>
                  <a:srgbClr val="003399"/>
                </a:solidFill>
              </a:rPr>
              <a:t>2023 </a:t>
            </a:r>
            <a:r>
              <a:rPr lang="en-US" sz="1800" b="1" i="0" u="none" strike="noStrike" baseline="0"/>
              <a:t>suivant le délai entre leur enregistrement et leur</a:t>
            </a:r>
            <a:r>
              <a:rPr lang="en-US" sz="1800" baseline="0">
                <a:solidFill>
                  <a:srgbClr val="003399"/>
                </a:solidFill>
              </a:rPr>
              <a:t> liquidation 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517259047798306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2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toliary!$A$85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toliary!$B$84:$D$84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toliary!$B$85:$D$85</c:f>
              <c:numCache>
                <c:formatCode>0%</c:formatCode>
                <c:ptCount val="3"/>
                <c:pt idx="0">
                  <c:v>4.3478260869565216E-2</c:v>
                </c:pt>
                <c:pt idx="1">
                  <c:v>4.3478260869565216E-2</c:v>
                </c:pt>
                <c:pt idx="2">
                  <c:v>4.1666666666666664E-2</c:v>
                </c:pt>
              </c:numCache>
            </c:numRef>
          </c:val>
        </c:ser>
        <c:ser>
          <c:idx val="1"/>
          <c:order val="1"/>
          <c:tx>
            <c:strRef>
              <c:f>toliary!$A$86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toliary!$B$84:$D$84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toliary!$B$86:$D$86</c:f>
              <c:numCache>
                <c:formatCode>0%</c:formatCode>
                <c:ptCount val="3"/>
                <c:pt idx="0">
                  <c:v>0</c:v>
                </c:pt>
                <c:pt idx="1">
                  <c:v>8.6956521739130432E-2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toliary!$A$87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toliary!$B$84:$D$84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toliary!$B$87:$D$87</c:f>
              <c:numCache>
                <c:formatCode>0%</c:formatCode>
                <c:ptCount val="3"/>
                <c:pt idx="0">
                  <c:v>4.3478260869565216E-2</c:v>
                </c:pt>
                <c:pt idx="1">
                  <c:v>4.3478260869565216E-2</c:v>
                </c:pt>
                <c:pt idx="2">
                  <c:v>0.125</c:v>
                </c:pt>
              </c:numCache>
            </c:numRef>
          </c:val>
        </c:ser>
        <c:ser>
          <c:idx val="3"/>
          <c:order val="3"/>
          <c:tx>
            <c:strRef>
              <c:f>toliary!$A$88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toliary!$B$84:$D$84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toliary!$B$88:$D$88</c:f>
              <c:numCache>
                <c:formatCode>0%</c:formatCode>
                <c:ptCount val="3"/>
                <c:pt idx="0">
                  <c:v>0</c:v>
                </c:pt>
                <c:pt idx="1">
                  <c:v>0.2608695652173913</c:v>
                </c:pt>
                <c:pt idx="2">
                  <c:v>0.33333333333333331</c:v>
                </c:pt>
              </c:numCache>
            </c:numRef>
          </c:val>
        </c:ser>
        <c:ser>
          <c:idx val="4"/>
          <c:order val="4"/>
          <c:tx>
            <c:strRef>
              <c:f>toliary!$A$89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toliary!$B$84:$D$84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toliary!$B$89:$D$89</c:f>
              <c:numCache>
                <c:formatCode>0%</c:formatCode>
                <c:ptCount val="3"/>
                <c:pt idx="0">
                  <c:v>0.91304347826086951</c:v>
                </c:pt>
                <c:pt idx="1">
                  <c:v>0.56521739130434778</c:v>
                </c:pt>
                <c:pt idx="2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31579936"/>
        <c:axId val="231580328"/>
      </c:barChart>
      <c:dateAx>
        <c:axId val="2315799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31580328"/>
        <c:crosses val="autoZero"/>
        <c:auto val="1"/>
        <c:lblOffset val="100"/>
        <c:baseTimeUnit val="months"/>
      </c:dateAx>
      <c:valAx>
        <c:axId val="2315803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3157993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309686779953986"/>
          <c:y val="0.91603359652199245"/>
          <c:w val="0.80051970595309041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ANTSIRANANA </a:t>
            </a:r>
            <a:r>
              <a:rPr lang="en-US" sz="1600">
                <a:solidFill>
                  <a:srgbClr val="003399"/>
                </a:solidFill>
              </a:rPr>
              <a:t>: </a:t>
            </a:r>
            <a:r>
              <a:rPr lang="en-US" sz="1700">
                <a:solidFill>
                  <a:srgbClr val="003399"/>
                </a:solidFill>
              </a:rPr>
              <a:t>Répartition des DAU sous EX1 liquidés de </a:t>
            </a:r>
            <a:r>
              <a:rPr lang="en-US" sz="1700" baseline="0">
                <a:solidFill>
                  <a:srgbClr val="003399"/>
                </a:solidFill>
              </a:rPr>
              <a:t>janvier à </a:t>
            </a:r>
            <a:r>
              <a:rPr lang="en-US" sz="1700" b="1" i="0" u="none" strike="noStrike" baseline="0">
                <a:effectLst/>
              </a:rPr>
              <a:t>mars</a:t>
            </a:r>
            <a:r>
              <a:rPr lang="en-US" sz="1800" b="1" i="0" u="none" strike="noStrike" baseline="0">
                <a:effectLst/>
              </a:rPr>
              <a:t> </a:t>
            </a:r>
            <a:r>
              <a:rPr lang="en-US" sz="1700" baseline="0">
                <a:solidFill>
                  <a:srgbClr val="003399"/>
                </a:solidFill>
              </a:rPr>
              <a:t>2023 </a:t>
            </a:r>
            <a:r>
              <a:rPr lang="en-US" sz="1700" b="1" i="0" u="none" strike="noStrike" baseline="0"/>
              <a:t>suivant le délai entre leur enregistrement et leur </a:t>
            </a:r>
            <a:r>
              <a:rPr lang="en-US" sz="1700" baseline="0">
                <a:solidFill>
                  <a:srgbClr val="003399"/>
                </a:solidFill>
              </a:rPr>
              <a:t>liquidation (jours calendaires)</a:t>
            </a:r>
            <a:r>
              <a:rPr lang="en-US" sz="17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11885267329631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084948235965785"/>
          <c:w val="0.90659057716794456"/>
          <c:h val="0.7120677352678050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antsiranana!$A$85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1.3280212483400221E-3"/>
                  <c:y val="-2.869845341684444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3280212483399733E-3"/>
                  <c:y val="-2.05186312068671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1.808785897736657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antsiranana!$B$84:$D$84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antsiranana!$B$85:$D$85</c:f>
              <c:numCache>
                <c:formatCode>0%</c:formatCode>
                <c:ptCount val="3"/>
                <c:pt idx="0">
                  <c:v>3.1746031746031744E-2</c:v>
                </c:pt>
                <c:pt idx="1">
                  <c:v>0.25862068965517243</c:v>
                </c:pt>
                <c:pt idx="2">
                  <c:v>0.35416666666666669</c:v>
                </c:pt>
              </c:numCache>
            </c:numRef>
          </c:val>
        </c:ser>
        <c:ser>
          <c:idx val="1"/>
          <c:order val="1"/>
          <c:tx>
            <c:strRef>
              <c:f>antsiranana!$A$86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antsiranana!$B$84:$D$84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antsiranana!$B$86:$D$86</c:f>
              <c:numCache>
                <c:formatCode>0%</c:formatCode>
                <c:ptCount val="3"/>
                <c:pt idx="0">
                  <c:v>1.5873015873015872E-2</c:v>
                </c:pt>
                <c:pt idx="1">
                  <c:v>6.8965517241379309E-2</c:v>
                </c:pt>
                <c:pt idx="2">
                  <c:v>0.1875</c:v>
                </c:pt>
              </c:numCache>
            </c:numRef>
          </c:val>
        </c:ser>
        <c:ser>
          <c:idx val="2"/>
          <c:order val="2"/>
          <c:tx>
            <c:strRef>
              <c:f>antsiranana!$A$87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antsiranana!$B$84:$D$84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antsiranana!$B$87:$D$87</c:f>
              <c:numCache>
                <c:formatCode>0%</c:formatCode>
                <c:ptCount val="3"/>
                <c:pt idx="0">
                  <c:v>0.17460317460317459</c:v>
                </c:pt>
                <c:pt idx="1">
                  <c:v>0.27586206896551724</c:v>
                </c:pt>
                <c:pt idx="2">
                  <c:v>0.29166666666666669</c:v>
                </c:pt>
              </c:numCache>
            </c:numRef>
          </c:val>
        </c:ser>
        <c:ser>
          <c:idx val="3"/>
          <c:order val="3"/>
          <c:tx>
            <c:strRef>
              <c:f>antsiranana!$A$88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antsiranana!$B$84:$D$84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antsiranana!$B$88:$D$88</c:f>
              <c:numCache>
                <c:formatCode>0%</c:formatCode>
                <c:ptCount val="3"/>
                <c:pt idx="0">
                  <c:v>0.26984126984126983</c:v>
                </c:pt>
                <c:pt idx="1">
                  <c:v>5.1724137931034482E-2</c:v>
                </c:pt>
                <c:pt idx="2">
                  <c:v>4.1666666666666664E-2</c:v>
                </c:pt>
              </c:numCache>
            </c:numRef>
          </c:val>
        </c:ser>
        <c:ser>
          <c:idx val="4"/>
          <c:order val="4"/>
          <c:tx>
            <c:strRef>
              <c:f>antsiranana!$A$89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antsiranana!$B$84:$D$84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antsiranana!$B$89:$D$89</c:f>
              <c:numCache>
                <c:formatCode>0%</c:formatCode>
                <c:ptCount val="3"/>
                <c:pt idx="0">
                  <c:v>0.50793650793650791</c:v>
                </c:pt>
                <c:pt idx="1">
                  <c:v>0.34482758620689657</c:v>
                </c:pt>
                <c:pt idx="2">
                  <c:v>0.125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31581112"/>
        <c:axId val="231581504"/>
      </c:barChart>
      <c:dateAx>
        <c:axId val="2315811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31581504"/>
        <c:crosses val="autoZero"/>
        <c:auto val="1"/>
        <c:lblOffset val="100"/>
        <c:baseTimeUnit val="months"/>
      </c:dateAx>
      <c:valAx>
        <c:axId val="2315815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3158111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75921714003415"/>
          <c:y val="0.91365831871058356"/>
          <c:w val="0.75403896226119216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ANTANIMENA</a:t>
            </a:r>
            <a:r>
              <a:rPr lang="en-US" sz="1600">
                <a:solidFill>
                  <a:srgbClr val="003399"/>
                </a:solidFill>
              </a:rPr>
              <a:t>: </a:t>
            </a:r>
            <a:r>
              <a:rPr lang="en-US" sz="1700">
                <a:solidFill>
                  <a:srgbClr val="003399"/>
                </a:solidFill>
              </a:rPr>
              <a:t>Répartition des DAU sous EX1 liquidés de </a:t>
            </a:r>
            <a:r>
              <a:rPr lang="en-US" sz="1700" baseline="0">
                <a:solidFill>
                  <a:srgbClr val="003399"/>
                </a:solidFill>
              </a:rPr>
              <a:t>janvier à </a:t>
            </a:r>
            <a:r>
              <a:rPr lang="en-US" sz="1700" b="1" i="0" u="none" strike="noStrike" baseline="0">
                <a:effectLst/>
              </a:rPr>
              <a:t>mars</a:t>
            </a:r>
            <a:r>
              <a:rPr lang="en-US" sz="1600" b="1" i="0" u="none" strike="noStrike" baseline="0">
                <a:effectLst/>
              </a:rPr>
              <a:t> </a:t>
            </a:r>
            <a:r>
              <a:rPr lang="en-US" sz="1700" baseline="0">
                <a:solidFill>
                  <a:srgbClr val="003399"/>
                </a:solidFill>
              </a:rPr>
              <a:t>2023</a:t>
            </a:r>
            <a:r>
              <a:rPr lang="en-US" sz="1800" baseline="0">
                <a:solidFill>
                  <a:srgbClr val="003399"/>
                </a:solidFill>
              </a:rPr>
              <a:t> </a:t>
            </a:r>
            <a:r>
              <a:rPr lang="en-US" sz="1800" b="1" i="0" u="none" strike="noStrike" baseline="0"/>
              <a:t>suivant le délai entre leur enregistrement et leur </a:t>
            </a:r>
            <a:r>
              <a:rPr lang="en-US" sz="1800" baseline="0">
                <a:solidFill>
                  <a:srgbClr val="003399"/>
                </a:solidFill>
              </a:rPr>
              <a:t>liquidation (jours cal.)</a:t>
            </a:r>
            <a:r>
              <a:rPr lang="en-US" sz="1800">
                <a:solidFill>
                  <a:srgbClr val="003399"/>
                </a:solidFill>
              </a:rPr>
              <a:t> </a:t>
            </a:r>
            <a:endParaRPr lang="en-US" sz="1600">
              <a:solidFill>
                <a:srgbClr val="003399"/>
              </a:solidFill>
            </a:endParaRPr>
          </a:p>
        </c:rich>
      </c:tx>
      <c:layout>
        <c:manualLayout>
          <c:xMode val="edge"/>
          <c:yMode val="edge"/>
          <c:x val="0.1170337706312116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860142192138638"/>
          <c:w val="0.90659057716794456"/>
          <c:h val="0.7146517151217152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antanimena!$A$85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1.319987380526408E-3"/>
                  <c:y val="-3.19274544013220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3201320132013201E-3"/>
                  <c:y val="-2.2796195811958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5286733136262738E-3"/>
                  <c:y val="-3.1927035411355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antanimena!$B$84:$D$84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antanimena!$B$85:$D$85</c:f>
              <c:numCache>
                <c:formatCode>0%</c:formatCode>
                <c:ptCount val="3"/>
                <c:pt idx="0">
                  <c:v>0.44015444015444016</c:v>
                </c:pt>
                <c:pt idx="1">
                  <c:v>0.47028423772609818</c:v>
                </c:pt>
                <c:pt idx="2">
                  <c:v>0.43862660944206011</c:v>
                </c:pt>
              </c:numCache>
            </c:numRef>
          </c:val>
        </c:ser>
        <c:ser>
          <c:idx val="1"/>
          <c:order val="1"/>
          <c:tx>
            <c:strRef>
              <c:f>antanimena!$A$86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antanimena!$B$84:$D$84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antanimena!$B$86:$D$86</c:f>
              <c:numCache>
                <c:formatCode>0%</c:formatCode>
                <c:ptCount val="3"/>
                <c:pt idx="0">
                  <c:v>8.4942084942084939E-2</c:v>
                </c:pt>
                <c:pt idx="1">
                  <c:v>9.5607235142118857E-2</c:v>
                </c:pt>
                <c:pt idx="2">
                  <c:v>0.10901287553648069</c:v>
                </c:pt>
              </c:numCache>
            </c:numRef>
          </c:val>
        </c:ser>
        <c:ser>
          <c:idx val="2"/>
          <c:order val="2"/>
          <c:tx>
            <c:strRef>
              <c:f>antanimena!$A$87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antanimena!$B$84:$D$84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antanimena!$B$87:$D$87</c:f>
              <c:numCache>
                <c:formatCode>0%</c:formatCode>
                <c:ptCount val="3"/>
                <c:pt idx="0">
                  <c:v>0.25559845559845562</c:v>
                </c:pt>
                <c:pt idx="1">
                  <c:v>0.24203273040482343</c:v>
                </c:pt>
                <c:pt idx="2">
                  <c:v>0.20944206008583691</c:v>
                </c:pt>
              </c:numCache>
            </c:numRef>
          </c:val>
        </c:ser>
        <c:ser>
          <c:idx val="3"/>
          <c:order val="3"/>
          <c:tx>
            <c:strRef>
              <c:f>antanimena!$A$88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antanimena!$B$84:$D$84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antanimena!$B$88:$D$88</c:f>
              <c:numCache>
                <c:formatCode>0%</c:formatCode>
                <c:ptCount val="3"/>
                <c:pt idx="0">
                  <c:v>8.8803088803088806E-2</c:v>
                </c:pt>
                <c:pt idx="1">
                  <c:v>0.10335917312661498</c:v>
                </c:pt>
                <c:pt idx="2">
                  <c:v>0.10128755364806867</c:v>
                </c:pt>
              </c:numCache>
            </c:numRef>
          </c:val>
        </c:ser>
        <c:ser>
          <c:idx val="4"/>
          <c:order val="4"/>
          <c:tx>
            <c:strRef>
              <c:f>antanimena!$A$89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antanimena!$B$84:$D$84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antanimena!$B$89:$D$89</c:f>
              <c:numCache>
                <c:formatCode>0%</c:formatCode>
                <c:ptCount val="3"/>
                <c:pt idx="0">
                  <c:v>0.13050193050193051</c:v>
                </c:pt>
                <c:pt idx="1">
                  <c:v>8.8716623600344532E-2</c:v>
                </c:pt>
                <c:pt idx="2">
                  <c:v>0.14163090128755365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31582288"/>
        <c:axId val="231582680"/>
      </c:barChart>
      <c:dateAx>
        <c:axId val="2315822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31582680"/>
        <c:crosses val="autoZero"/>
        <c:auto val="1"/>
        <c:lblOffset val="100"/>
        <c:baseTimeUnit val="months"/>
      </c:dateAx>
      <c:valAx>
        <c:axId val="2315826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3158228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186303888990049"/>
          <c:y val="0.918673000118993"/>
          <c:w val="0.81227733167017568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TOLAGNARO</a:t>
            </a:r>
            <a:r>
              <a:rPr lang="en-US" sz="1600">
                <a:solidFill>
                  <a:srgbClr val="003399"/>
                </a:solidFill>
              </a:rPr>
              <a:t>: </a:t>
            </a:r>
            <a:r>
              <a:rPr lang="en-US" sz="1700">
                <a:solidFill>
                  <a:srgbClr val="003399"/>
                </a:solidFill>
              </a:rPr>
              <a:t>Répartition des DAU sous EX1 liquidés de </a:t>
            </a:r>
            <a:r>
              <a:rPr lang="en-US" sz="1700" baseline="0">
                <a:solidFill>
                  <a:srgbClr val="003399"/>
                </a:solidFill>
              </a:rPr>
              <a:t>janvier à </a:t>
            </a:r>
            <a:r>
              <a:rPr lang="en-US" sz="1700" b="1" i="0" u="none" strike="noStrike" baseline="0">
                <a:effectLst/>
              </a:rPr>
              <a:t>mars</a:t>
            </a:r>
            <a:r>
              <a:rPr lang="en-US" sz="1600" b="1" i="0" u="none" strike="noStrike" baseline="0">
                <a:effectLst/>
              </a:rPr>
              <a:t> </a:t>
            </a:r>
            <a:r>
              <a:rPr lang="en-US" sz="1700" baseline="0">
                <a:solidFill>
                  <a:srgbClr val="003399"/>
                </a:solidFill>
              </a:rPr>
              <a:t>2023</a:t>
            </a:r>
            <a:r>
              <a:rPr lang="en-US" sz="1800" baseline="0">
                <a:solidFill>
                  <a:srgbClr val="003399"/>
                </a:solidFill>
              </a:rPr>
              <a:t> </a:t>
            </a:r>
            <a:r>
              <a:rPr lang="en-US" sz="1800" b="1" i="0" u="none" strike="noStrike" baseline="0"/>
              <a:t>suivant le délai entre leur enregistrement et leur </a:t>
            </a:r>
            <a:r>
              <a:rPr lang="en-US" sz="1800" baseline="0">
                <a:solidFill>
                  <a:srgbClr val="003399"/>
                </a:solidFill>
              </a:rPr>
              <a:t>liquidation (jours cal.)</a:t>
            </a:r>
            <a:r>
              <a:rPr lang="en-US" sz="1800">
                <a:solidFill>
                  <a:srgbClr val="003399"/>
                </a:solidFill>
              </a:rPr>
              <a:t> </a:t>
            </a:r>
            <a:endParaRPr lang="en-US" sz="1600">
              <a:solidFill>
                <a:srgbClr val="003399"/>
              </a:solidFill>
            </a:endParaRPr>
          </a:p>
        </c:rich>
      </c:tx>
      <c:layout>
        <c:manualLayout>
          <c:xMode val="edge"/>
          <c:yMode val="edge"/>
          <c:x val="0.1157476263653208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2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tolagnaro!$A$85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4.0048728968639872E-3"/>
                  <c:y val="4.8120012232194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3280212483399733E-3"/>
                  <c:y val="0.110804718469291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3803055494555256E-3"/>
                  <c:y val="4.11904700381432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tolagnaro!$B$84:$D$84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tolagnaro!$B$85:$D$85</c:f>
              <c:numCache>
                <c:formatCode>0%</c:formatCode>
                <c:ptCount val="3"/>
                <c:pt idx="0">
                  <c:v>0.64</c:v>
                </c:pt>
                <c:pt idx="1">
                  <c:v>0.81818181818181823</c:v>
                </c:pt>
                <c:pt idx="2">
                  <c:v>0.61904761904761907</c:v>
                </c:pt>
              </c:numCache>
            </c:numRef>
          </c:val>
        </c:ser>
        <c:ser>
          <c:idx val="1"/>
          <c:order val="1"/>
          <c:tx>
            <c:strRef>
              <c:f>tolagnaro!$A$86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tolagnaro!$B$84:$D$84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tolagnaro!$B$86:$D$86</c:f>
              <c:numCache>
                <c:formatCode>0%</c:formatCode>
                <c:ptCount val="3"/>
                <c:pt idx="0">
                  <c:v>0.2</c:v>
                </c:pt>
                <c:pt idx="1">
                  <c:v>0.13636363636363635</c:v>
                </c:pt>
                <c:pt idx="2">
                  <c:v>0.14285714285714285</c:v>
                </c:pt>
              </c:numCache>
            </c:numRef>
          </c:val>
        </c:ser>
        <c:ser>
          <c:idx val="2"/>
          <c:order val="2"/>
          <c:tx>
            <c:strRef>
              <c:f>tolagnaro!$A$87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tolagnaro!$B$84:$D$84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tolagnaro!$B$87:$D$87</c:f>
              <c:numCache>
                <c:formatCode>0%</c:formatCode>
                <c:ptCount val="3"/>
                <c:pt idx="0">
                  <c:v>0.08</c:v>
                </c:pt>
                <c:pt idx="1">
                  <c:v>4.5454545454545456E-2</c:v>
                </c:pt>
                <c:pt idx="2">
                  <c:v>9.5238095238095233E-2</c:v>
                </c:pt>
              </c:numCache>
            </c:numRef>
          </c:val>
        </c:ser>
        <c:ser>
          <c:idx val="3"/>
          <c:order val="3"/>
          <c:tx>
            <c:strRef>
              <c:f>tolagnaro!$A$88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tolagnaro!$B$84:$D$84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tolagnaro!$B$88:$D$88</c:f>
              <c:numCache>
                <c:formatCode>0%</c:formatCode>
                <c:ptCount val="3"/>
                <c:pt idx="0">
                  <c:v>0.08</c:v>
                </c:pt>
                <c:pt idx="1">
                  <c:v>0</c:v>
                </c:pt>
                <c:pt idx="2">
                  <c:v>0.14285714285714285</c:v>
                </c:pt>
              </c:numCache>
            </c:numRef>
          </c:val>
        </c:ser>
        <c:ser>
          <c:idx val="4"/>
          <c:order val="4"/>
          <c:tx>
            <c:strRef>
              <c:f>tolagnaro!$A$89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1"/>
              <c:layout>
                <c:manualLayout>
                  <c:x val="5.3120849933597962E-3"/>
                  <c:y val="-5.167959707819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tolagnaro!$B$84:$D$84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tolagnaro!$B$89:$D$89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60491536"/>
        <c:axId val="360491928"/>
      </c:barChart>
      <c:dateAx>
        <c:axId val="3604915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60491928"/>
        <c:crosses val="autoZero"/>
        <c:auto val="1"/>
        <c:lblOffset val="100"/>
        <c:baseTimeUnit val="months"/>
      </c:dateAx>
      <c:valAx>
        <c:axId val="3604919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6049153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76719023010178"/>
          <c:y val="0.92133360288348831"/>
          <c:w val="0.78723949346969135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Antsirabe : Répartition des DAU sous EX1 liquidés de </a:t>
            </a:r>
            <a:r>
              <a:rPr lang="en-US" sz="1300" baseline="0">
                <a:solidFill>
                  <a:srgbClr val="003399"/>
                </a:solidFill>
              </a:rPr>
              <a:t>janvier à </a:t>
            </a:r>
            <a:r>
              <a:rPr lang="en-US" sz="1300" b="1" i="0" u="none" strike="noStrike" baseline="0">
                <a:effectLst/>
              </a:rPr>
              <a:t>mars </a:t>
            </a:r>
            <a:r>
              <a:rPr lang="en-US" sz="1300" baseline="0">
                <a:solidFill>
                  <a:srgbClr val="003399"/>
                </a:solidFill>
              </a:rPr>
              <a:t>2023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506925495699176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antsirabe!$A$85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numFmt formatCode="0%" sourceLinked="0"/>
              <c:spPr>
                <a:solidFill>
                  <a:srgbClr val="9BBB59">
                    <a:lumMod val="60000"/>
                    <a:lumOff val="40000"/>
                  </a:srgb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antsirabe!$B$84:$D$84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antsirabe!$B$85:$D$85</c:f>
              <c:numCache>
                <c:formatCode>0%</c:formatCode>
                <c:ptCount val="3"/>
                <c:pt idx="0">
                  <c:v>0.99378881987577639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antsirabe!$A$86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antsirabe!$B$84:$D$84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antsirabe!$B$86:$D$86</c:f>
              <c:numCache>
                <c:formatCode>0%</c:formatCode>
                <c:ptCount val="3"/>
                <c:pt idx="0">
                  <c:v>0</c:v>
                </c:pt>
                <c:pt idx="1">
                  <c:v>0.97014925373134331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antsirabe!$A$87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antsirabe!$B$84:$D$84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antsirabe!$B$87:$D$87</c:f>
              <c:numCache>
                <c:formatCode>0%</c:formatCode>
                <c:ptCount val="3"/>
                <c:pt idx="0">
                  <c:v>6.2111801242236021E-3</c:v>
                </c:pt>
                <c:pt idx="1">
                  <c:v>2.9850746268656716E-2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antsirabe!$A$88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antsirabe!$B$84:$D$84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antsirabe!$B$88:$D$88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antsirabe!$A$89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antsirabe!$B$84:$D$84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antsirabe!$B$89:$D$89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32466920"/>
        <c:axId val="232467312"/>
      </c:barChart>
      <c:dateAx>
        <c:axId val="2324669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32467312"/>
        <c:crosses val="autoZero"/>
        <c:auto val="1"/>
        <c:lblOffset val="100"/>
        <c:baseTimeUnit val="months"/>
      </c:dateAx>
      <c:valAx>
        <c:axId val="2324673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3246692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81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NOSY-BE</a:t>
            </a:r>
            <a:r>
              <a:rPr lang="en-US" sz="1600">
                <a:solidFill>
                  <a:srgbClr val="003399"/>
                </a:solidFill>
              </a:rPr>
              <a:t> : </a:t>
            </a:r>
            <a:r>
              <a:rPr lang="en-US" sz="1800">
                <a:solidFill>
                  <a:srgbClr val="003399"/>
                </a:solidFill>
              </a:rPr>
              <a:t>Répartition des DAU sous EX1 liquidés de </a:t>
            </a:r>
            <a:r>
              <a:rPr lang="en-US" sz="1800" baseline="0">
                <a:solidFill>
                  <a:srgbClr val="003399"/>
                </a:solidFill>
              </a:rPr>
              <a:t>janvier à </a:t>
            </a:r>
            <a:r>
              <a:rPr lang="en-US" sz="1800" b="1" i="0" u="none" strike="noStrike" baseline="0">
                <a:effectLst/>
              </a:rPr>
              <a:t>mars </a:t>
            </a:r>
            <a:r>
              <a:rPr lang="en-US" sz="1800" baseline="0">
                <a:solidFill>
                  <a:srgbClr val="003399"/>
                </a:solidFill>
              </a:rPr>
              <a:t>2023 </a:t>
            </a:r>
            <a:r>
              <a:rPr lang="en-US" sz="1800" b="1" i="0" u="none" strike="noStrike" baseline="0"/>
              <a:t>suivant le délai entre leur enregistrement et leur </a:t>
            </a:r>
            <a:r>
              <a:rPr lang="en-US" sz="1800" baseline="0">
                <a:solidFill>
                  <a:srgbClr val="003399"/>
                </a:solidFill>
              </a:rPr>
              <a:t>liquidation (jours calendaires</a:t>
            </a:r>
            <a:r>
              <a:rPr lang="en-US" sz="1600" baseline="0">
                <a:solidFill>
                  <a:srgbClr val="003399"/>
                </a:solidFill>
              </a:rPr>
              <a:t>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4548420491263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207683700891975E-2"/>
          <c:y val="0.14668928089875297"/>
          <c:w val="0.90659057716794456"/>
          <c:h val="0.70431579570607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nosybe!$A$85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8.4494409742118335E-4"/>
                  <c:y val="0.10299630136684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560424966799467E-3"/>
                  <c:y val="-4.63163129089742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2715712806314298E-3"/>
                  <c:y val="0.172938072248519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nosybe!$B$84:$D$84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nosybe!$B$85:$D$85</c:f>
              <c:numCache>
                <c:formatCode>0%</c:formatCode>
                <c:ptCount val="3"/>
                <c:pt idx="0">
                  <c:v>0.8125</c:v>
                </c:pt>
                <c:pt idx="1">
                  <c:v>0.11538461538461539</c:v>
                </c:pt>
                <c:pt idx="2">
                  <c:v>0.95</c:v>
                </c:pt>
              </c:numCache>
            </c:numRef>
          </c:val>
        </c:ser>
        <c:ser>
          <c:idx val="1"/>
          <c:order val="1"/>
          <c:tx>
            <c:strRef>
              <c:f>nosybe!$A$86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nosybe!$B$84:$D$84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nosybe!$B$86:$D$86</c:f>
              <c:numCache>
                <c:formatCode>0%</c:formatCode>
                <c:ptCount val="3"/>
                <c:pt idx="0">
                  <c:v>0.125</c:v>
                </c:pt>
                <c:pt idx="1">
                  <c:v>0.61538461538461542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nosybe!$A$87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nosybe!$B$84:$D$84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nosybe!$B$87:$D$87</c:f>
              <c:numCache>
                <c:formatCode>0%</c:formatCode>
                <c:ptCount val="3"/>
                <c:pt idx="0">
                  <c:v>6.25E-2</c:v>
                </c:pt>
                <c:pt idx="1">
                  <c:v>0.26923076923076922</c:v>
                </c:pt>
                <c:pt idx="2">
                  <c:v>0.05</c:v>
                </c:pt>
              </c:numCache>
            </c:numRef>
          </c:val>
        </c:ser>
        <c:ser>
          <c:idx val="3"/>
          <c:order val="3"/>
          <c:tx>
            <c:strRef>
              <c:f>nosybe!$A$88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nosybe!$B$84:$D$84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nosybe!$B$88:$D$88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nosybe!$A$89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nosybe!$B$84:$D$84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nosybe!$B$89:$D$89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60492712"/>
        <c:axId val="360493104"/>
      </c:barChart>
      <c:dateAx>
        <c:axId val="3604927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60493104"/>
        <c:crosses val="autoZero"/>
        <c:auto val="1"/>
        <c:lblOffset val="100"/>
        <c:baseTimeUnit val="months"/>
      </c:dateAx>
      <c:valAx>
        <c:axId val="3604931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6049271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50158421432381"/>
          <c:y val="0.92171660089047613"/>
          <c:w val="0.78723949346969135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600">
                <a:solidFill>
                  <a:srgbClr val="003399"/>
                </a:solidFill>
              </a:rPr>
              <a:t>Répartition des DAU sous EX1 liquidés de janvier à </a:t>
            </a:r>
            <a:r>
              <a:rPr lang="en-US" sz="1600" b="1" i="0" u="none" strike="noStrike" baseline="0">
                <a:effectLst/>
              </a:rPr>
              <a:t>mars </a:t>
            </a:r>
            <a:r>
              <a:rPr lang="en-US" sz="1600">
                <a:solidFill>
                  <a:srgbClr val="003399"/>
                </a:solidFill>
              </a:rPr>
              <a:t>2023 </a:t>
            </a:r>
            <a:r>
              <a:rPr lang="en-US" sz="1600" b="1" i="0" u="none" strike="noStrike" baseline="0"/>
              <a:t>suivant le délai entre leur enregistrement et leur </a:t>
            </a:r>
            <a:r>
              <a:rPr lang="en-US" sz="1600">
                <a:solidFill>
                  <a:srgbClr val="003399"/>
                </a:solidFill>
              </a:rPr>
              <a:t>liquidation</a:t>
            </a:r>
            <a:r>
              <a:rPr lang="en-US" sz="1600" baseline="0">
                <a:solidFill>
                  <a:srgbClr val="003399"/>
                </a:solidFill>
              </a:rPr>
              <a:t> au niveau de Toamasina Port, Mahajanga, Toliary, Antsiranana, Tolagnaro et Nosy-Be (jours calendaires)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20725552870247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6611241808634433"/>
          <c:w val="0.90659057716794456"/>
          <c:h val="0.677434488971799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maritime_EX1!$A$4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2.2784231179023414E-3"/>
                  <c:y val="-3.2759692353239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6503699110759648E-3"/>
                  <c:y val="-1.1132334666117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2684605962204269E-3"/>
                  <c:y val="1.82003926698890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9.3019369155141171E-17"/>
                  <c:y val="1.30002804784921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1.5600336574190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8603873831028234E-16"/>
                  <c:y val="3.12006731483813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9361712525464068E-16"/>
                  <c:y val="1.0107393040701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3201320132013201E-3"/>
                  <c:y val="2.2741634341578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maritime_EX1!$B$3:$D$3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maritime_EX1!$B$4:$D$4</c:f>
              <c:numCache>
                <c:formatCode>0%</c:formatCode>
                <c:ptCount val="3"/>
                <c:pt idx="0">
                  <c:v>0.29955290611028318</c:v>
                </c:pt>
                <c:pt idx="1">
                  <c:v>0.36153846153846153</c:v>
                </c:pt>
                <c:pt idx="2">
                  <c:v>0.4080664294187426</c:v>
                </c:pt>
              </c:numCache>
            </c:numRef>
          </c:val>
        </c:ser>
        <c:ser>
          <c:idx val="1"/>
          <c:order val="1"/>
          <c:tx>
            <c:strRef>
              <c:f>maritime_EX1!$A$5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maritime_EX1!$B$3:$D$3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maritime_EX1!$B$5:$D$5</c:f>
              <c:numCache>
                <c:formatCode>0%</c:formatCode>
                <c:ptCount val="3"/>
                <c:pt idx="0">
                  <c:v>0.14456035767511177</c:v>
                </c:pt>
                <c:pt idx="1">
                  <c:v>0.2076923076923077</c:v>
                </c:pt>
                <c:pt idx="2">
                  <c:v>0.15183867141162516</c:v>
                </c:pt>
              </c:numCache>
            </c:numRef>
          </c:val>
        </c:ser>
        <c:ser>
          <c:idx val="2"/>
          <c:order val="2"/>
          <c:tx>
            <c:strRef>
              <c:f>maritime_EX1!$A$6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maritime_EX1!$B$3:$D$3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maritime_EX1!$B$6:$D$6</c:f>
              <c:numCache>
                <c:formatCode>0%</c:formatCode>
                <c:ptCount val="3"/>
                <c:pt idx="0">
                  <c:v>0.23099850968703428</c:v>
                </c:pt>
                <c:pt idx="1">
                  <c:v>0.22051282051282051</c:v>
                </c:pt>
                <c:pt idx="2">
                  <c:v>0.14590747330960854</c:v>
                </c:pt>
              </c:numCache>
            </c:numRef>
          </c:val>
        </c:ser>
        <c:ser>
          <c:idx val="3"/>
          <c:order val="3"/>
          <c:tx>
            <c:strRef>
              <c:f>maritime_EX1!$A$7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maritime_EX1!$B$3:$D$3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maritime_EX1!$B$7:$D$7</c:f>
              <c:numCache>
                <c:formatCode>0%</c:formatCode>
                <c:ptCount val="3"/>
                <c:pt idx="0">
                  <c:v>0.10432190760059612</c:v>
                </c:pt>
                <c:pt idx="1">
                  <c:v>6.7948717948717943E-2</c:v>
                </c:pt>
                <c:pt idx="2">
                  <c:v>0.12099644128113879</c:v>
                </c:pt>
              </c:numCache>
            </c:numRef>
          </c:val>
        </c:ser>
        <c:ser>
          <c:idx val="4"/>
          <c:order val="4"/>
          <c:tx>
            <c:strRef>
              <c:f>maritime_EX1!$A$8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maritime_EX1!$B$3:$D$3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maritime_EX1!$B$8:$D$8</c:f>
              <c:numCache>
                <c:formatCode>0%</c:formatCode>
                <c:ptCount val="3"/>
                <c:pt idx="0">
                  <c:v>0.22056631892697467</c:v>
                </c:pt>
                <c:pt idx="1">
                  <c:v>0.1423076923076923</c:v>
                </c:pt>
                <c:pt idx="2">
                  <c:v>0.17319098457888493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60493888"/>
        <c:axId val="360494280"/>
      </c:barChart>
      <c:dateAx>
        <c:axId val="3604938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60494280"/>
        <c:crosses val="autoZero"/>
        <c:auto val="1"/>
        <c:lblOffset val="100"/>
        <c:baseTimeUnit val="months"/>
      </c:dateAx>
      <c:valAx>
        <c:axId val="3604942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6049388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884909274104945"/>
          <c:y val="0.92163615183508685"/>
          <c:w val="0.80567667160416911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MAHAJANGA</a:t>
            </a:r>
            <a:r>
              <a:rPr lang="en-US" sz="1600">
                <a:solidFill>
                  <a:srgbClr val="003399"/>
                </a:solidFill>
              </a:rPr>
              <a:t>: </a:t>
            </a:r>
            <a:r>
              <a:rPr lang="en-US" sz="1700">
                <a:solidFill>
                  <a:srgbClr val="003399"/>
                </a:solidFill>
              </a:rPr>
              <a:t>Répartition des DAU sous EX1 liquidés de </a:t>
            </a:r>
            <a:r>
              <a:rPr lang="en-US" sz="1700" baseline="0">
                <a:solidFill>
                  <a:srgbClr val="003399"/>
                </a:solidFill>
              </a:rPr>
              <a:t>janvier à </a:t>
            </a:r>
            <a:r>
              <a:rPr lang="en-US" sz="1700" b="1" i="0" u="none" strike="noStrike" baseline="0">
                <a:effectLst/>
              </a:rPr>
              <a:t>mars</a:t>
            </a:r>
            <a:r>
              <a:rPr lang="en-US" sz="1600" b="1" i="0" u="none" strike="noStrike" baseline="0">
                <a:effectLst/>
              </a:rPr>
              <a:t> </a:t>
            </a:r>
            <a:r>
              <a:rPr lang="en-US" sz="1700" baseline="0">
                <a:solidFill>
                  <a:srgbClr val="003399"/>
                </a:solidFill>
              </a:rPr>
              <a:t>2023</a:t>
            </a:r>
            <a:r>
              <a:rPr lang="en-US" sz="1700" b="1" i="0" u="none" strike="noStrike" baseline="0"/>
              <a:t> </a:t>
            </a:r>
            <a:r>
              <a:rPr lang="en-US" sz="1800" b="1" i="0" u="none" strike="noStrike" baseline="0"/>
              <a:t>suivant le délai entre leur enregistrement et leur </a:t>
            </a:r>
            <a:r>
              <a:rPr lang="en-US" sz="1800" baseline="0">
                <a:solidFill>
                  <a:srgbClr val="003399"/>
                </a:solidFill>
              </a:rPr>
              <a:t>liquidation (jours cal)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68361173902591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207683700891975E-2"/>
          <c:y val="0.14927326075266248"/>
          <c:w val="0.90659057716794456"/>
          <c:h val="0.70431579570607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mahajanga!$A$85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1.4440923968166882E-4"/>
                  <c:y val="3.21396358220627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21508715792996E-3"/>
                  <c:y val="4.27895052823562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6401062416998674E-3"/>
                  <c:y val="1.14709505965235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mahajanga!$B$84:$D$84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mahajanga!$B$85:$D$85</c:f>
              <c:numCache>
                <c:formatCode>0%</c:formatCode>
                <c:ptCount val="3"/>
                <c:pt idx="0">
                  <c:v>0.40689655172413791</c:v>
                </c:pt>
                <c:pt idx="1">
                  <c:v>0.41935483870967744</c:v>
                </c:pt>
                <c:pt idx="2">
                  <c:v>0.33854166666666669</c:v>
                </c:pt>
              </c:numCache>
            </c:numRef>
          </c:val>
        </c:ser>
        <c:ser>
          <c:idx val="1"/>
          <c:order val="1"/>
          <c:tx>
            <c:strRef>
              <c:f>mahajanga!$A$86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mahajanga!$B$84:$D$84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mahajanga!$B$86:$D$86</c:f>
              <c:numCache>
                <c:formatCode>0%</c:formatCode>
                <c:ptCount val="3"/>
                <c:pt idx="0">
                  <c:v>4.8275862068965517E-2</c:v>
                </c:pt>
                <c:pt idx="1">
                  <c:v>9.1397849462365593E-2</c:v>
                </c:pt>
                <c:pt idx="2">
                  <c:v>3.125E-2</c:v>
                </c:pt>
              </c:numCache>
            </c:numRef>
          </c:val>
        </c:ser>
        <c:ser>
          <c:idx val="2"/>
          <c:order val="2"/>
          <c:tx>
            <c:strRef>
              <c:f>mahajanga!$A$87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mahajanga!$B$84:$D$84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mahajanga!$B$87:$D$87</c:f>
              <c:numCache>
                <c:formatCode>0%</c:formatCode>
                <c:ptCount val="3"/>
                <c:pt idx="0">
                  <c:v>0.4206896551724138</c:v>
                </c:pt>
                <c:pt idx="1">
                  <c:v>0.30107526881720431</c:v>
                </c:pt>
                <c:pt idx="2">
                  <c:v>0.19270833333333334</c:v>
                </c:pt>
              </c:numCache>
            </c:numRef>
          </c:val>
        </c:ser>
        <c:ser>
          <c:idx val="3"/>
          <c:order val="3"/>
          <c:tx>
            <c:strRef>
              <c:f>mahajanga!$A$88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mahajanga!$B$84:$D$84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mahajanga!$B$88:$D$88</c:f>
              <c:numCache>
                <c:formatCode>0%</c:formatCode>
                <c:ptCount val="3"/>
                <c:pt idx="0">
                  <c:v>3.4482758620689655E-2</c:v>
                </c:pt>
                <c:pt idx="1">
                  <c:v>0.10215053763440861</c:v>
                </c:pt>
                <c:pt idx="2">
                  <c:v>0.11458333333333333</c:v>
                </c:pt>
              </c:numCache>
            </c:numRef>
          </c:val>
        </c:ser>
        <c:ser>
          <c:idx val="4"/>
          <c:order val="4"/>
          <c:tx>
            <c:strRef>
              <c:f>mahajanga!$A$89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mahajanga!$B$84:$D$84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mahajanga!$B$89:$D$89</c:f>
              <c:numCache>
                <c:formatCode>0%</c:formatCode>
                <c:ptCount val="3"/>
                <c:pt idx="0">
                  <c:v>8.9655172413793102E-2</c:v>
                </c:pt>
                <c:pt idx="1">
                  <c:v>8.6021505376344093E-2</c:v>
                </c:pt>
                <c:pt idx="2">
                  <c:v>0.32291666666666669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60495064"/>
        <c:axId val="360495456"/>
      </c:barChart>
      <c:dateAx>
        <c:axId val="3604950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60495456"/>
        <c:crosses val="autoZero"/>
        <c:auto val="1"/>
        <c:lblOffset val="100"/>
        <c:baseTimeUnit val="months"/>
      </c:dateAx>
      <c:valAx>
        <c:axId val="3604954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6049506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899990588825799"/>
          <c:y val="0.92430058074438559"/>
          <c:w val="0.78723949346969135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IVATO</a:t>
            </a:r>
            <a:r>
              <a:rPr lang="en-US" sz="1600">
                <a:solidFill>
                  <a:srgbClr val="003399"/>
                </a:solidFill>
              </a:rPr>
              <a:t> : </a:t>
            </a:r>
            <a:r>
              <a:rPr lang="en-US" sz="1800">
                <a:solidFill>
                  <a:srgbClr val="003399"/>
                </a:solidFill>
              </a:rPr>
              <a:t>Répartition des DAU sous EX1 liquidés de </a:t>
            </a:r>
            <a:r>
              <a:rPr lang="en-US" sz="1800" baseline="0">
                <a:solidFill>
                  <a:srgbClr val="003399"/>
                </a:solidFill>
              </a:rPr>
              <a:t>janvier à </a:t>
            </a:r>
            <a:r>
              <a:rPr lang="en-US" sz="1800" b="1" i="0" u="none" strike="noStrike" baseline="0">
                <a:effectLst/>
              </a:rPr>
              <a:t>mars </a:t>
            </a:r>
            <a:r>
              <a:rPr lang="en-US" sz="1800" baseline="0">
                <a:solidFill>
                  <a:srgbClr val="003399"/>
                </a:solidFill>
              </a:rPr>
              <a:t>2023 </a:t>
            </a:r>
            <a:r>
              <a:rPr lang="en-US" sz="1800" b="1" i="0" u="none" strike="noStrike" baseline="0"/>
              <a:t>suivant le délai entre leur enregistrement et leur </a:t>
            </a:r>
            <a:r>
              <a:rPr lang="en-US" sz="1800" baseline="0">
                <a:solidFill>
                  <a:srgbClr val="003399"/>
                </a:solidFill>
              </a:rPr>
              <a:t>liquidation (jours calendaires</a:t>
            </a:r>
            <a:r>
              <a:rPr lang="en-US" sz="1600" baseline="0">
                <a:solidFill>
                  <a:srgbClr val="003399"/>
                </a:solidFill>
              </a:rPr>
              <a:t>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8.9940186759523574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860142192138638"/>
          <c:w val="0.90659057716794456"/>
          <c:h val="0.70431579570607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ivato!$A$85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1.3604375150319799E-4"/>
                  <c:y val="2.11310547785417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6037581955641025E-3"/>
                  <c:y val="3.55069351374260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6560424966798495E-3"/>
                  <c:y val="-1.20006535230938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ivato!$B$84:$D$84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ivato!$B$85:$D$85</c:f>
              <c:numCache>
                <c:formatCode>0%</c:formatCode>
                <c:ptCount val="3"/>
                <c:pt idx="0">
                  <c:v>0.25222551928783382</c:v>
                </c:pt>
                <c:pt idx="1">
                  <c:v>0.28819444444444442</c:v>
                </c:pt>
                <c:pt idx="2">
                  <c:v>0.13489736070381231</c:v>
                </c:pt>
              </c:numCache>
            </c:numRef>
          </c:val>
        </c:ser>
        <c:ser>
          <c:idx val="1"/>
          <c:order val="1"/>
          <c:tx>
            <c:strRef>
              <c:f>ivato!$A$86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ivato!$B$84:$D$84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ivato!$B$86:$D$86</c:f>
              <c:numCache>
                <c:formatCode>0%</c:formatCode>
                <c:ptCount val="3"/>
                <c:pt idx="0">
                  <c:v>6.2314540059347182E-2</c:v>
                </c:pt>
                <c:pt idx="1">
                  <c:v>6.25E-2</c:v>
                </c:pt>
                <c:pt idx="2">
                  <c:v>6.4516129032258063E-2</c:v>
                </c:pt>
              </c:numCache>
            </c:numRef>
          </c:val>
        </c:ser>
        <c:ser>
          <c:idx val="2"/>
          <c:order val="2"/>
          <c:tx>
            <c:strRef>
              <c:f>ivato!$A$87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ivato!$B$84:$D$84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ivato!$B$87:$D$87</c:f>
              <c:numCache>
                <c:formatCode>0%</c:formatCode>
                <c:ptCount val="3"/>
                <c:pt idx="0">
                  <c:v>0.27002967359050445</c:v>
                </c:pt>
                <c:pt idx="1">
                  <c:v>0.14930555555555555</c:v>
                </c:pt>
                <c:pt idx="2">
                  <c:v>0.12023460410557185</c:v>
                </c:pt>
              </c:numCache>
            </c:numRef>
          </c:val>
        </c:ser>
        <c:ser>
          <c:idx val="3"/>
          <c:order val="3"/>
          <c:tx>
            <c:strRef>
              <c:f>ivato!$A$88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ivato!$B$84:$D$84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ivato!$B$88:$D$88</c:f>
              <c:numCache>
                <c:formatCode>0%</c:formatCode>
                <c:ptCount val="3"/>
                <c:pt idx="0">
                  <c:v>0.12166172106824925</c:v>
                </c:pt>
                <c:pt idx="1">
                  <c:v>0.1423611111111111</c:v>
                </c:pt>
                <c:pt idx="2">
                  <c:v>0.15542521994134897</c:v>
                </c:pt>
              </c:numCache>
            </c:numRef>
          </c:val>
        </c:ser>
        <c:ser>
          <c:idx val="4"/>
          <c:order val="4"/>
          <c:tx>
            <c:strRef>
              <c:f>ivato!$A$89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ivato!$B$84:$D$84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ivato!$B$89:$D$89</c:f>
              <c:numCache>
                <c:formatCode>0%</c:formatCode>
                <c:ptCount val="3"/>
                <c:pt idx="0">
                  <c:v>0.29376854599406527</c:v>
                </c:pt>
                <c:pt idx="1">
                  <c:v>0.3576388888888889</c:v>
                </c:pt>
                <c:pt idx="2">
                  <c:v>0.52492668621700878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60496240"/>
        <c:axId val="360496632"/>
      </c:barChart>
      <c:dateAx>
        <c:axId val="3604962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60496632"/>
        <c:crosses val="autoZero"/>
        <c:auto val="1"/>
        <c:lblOffset val="100"/>
        <c:baseTimeUnit val="months"/>
      </c:dateAx>
      <c:valAx>
        <c:axId val="3604966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6049624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431199200079236"/>
          <c:y val="0.92133360288348831"/>
          <c:w val="0.78723949346969135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MAMORY </a:t>
            </a:r>
            <a:r>
              <a:rPr lang="en-US" sz="1600">
                <a:solidFill>
                  <a:srgbClr val="003399"/>
                </a:solidFill>
              </a:rPr>
              <a:t>: </a:t>
            </a:r>
            <a:r>
              <a:rPr lang="en-US" sz="1800">
                <a:solidFill>
                  <a:srgbClr val="003399"/>
                </a:solidFill>
              </a:rPr>
              <a:t>Répartition des DAU sous EX1 liquidés de </a:t>
            </a:r>
            <a:r>
              <a:rPr lang="en-US" sz="1800" baseline="0">
                <a:solidFill>
                  <a:srgbClr val="003399"/>
                </a:solidFill>
              </a:rPr>
              <a:t>janvier à </a:t>
            </a:r>
            <a:r>
              <a:rPr lang="en-US" sz="1800" b="1" i="0" u="none" strike="noStrike" baseline="0">
                <a:effectLst/>
              </a:rPr>
              <a:t>mars </a:t>
            </a:r>
            <a:r>
              <a:rPr lang="en-US" sz="1800" baseline="0">
                <a:solidFill>
                  <a:srgbClr val="003399"/>
                </a:solidFill>
              </a:rPr>
              <a:t>2023 </a:t>
            </a:r>
            <a:r>
              <a:rPr lang="en-US" sz="1800" b="1" i="0" u="none" strike="noStrike" baseline="0"/>
              <a:t>suivant le délai entre leur enregistrement et leur </a:t>
            </a:r>
            <a:r>
              <a:rPr lang="en-US" sz="1800" baseline="0">
                <a:solidFill>
                  <a:srgbClr val="003399"/>
                </a:solidFill>
              </a:rPr>
              <a:t>liquidation (jours calendaires</a:t>
            </a:r>
            <a:r>
              <a:rPr lang="en-US" sz="1600" baseline="0">
                <a:solidFill>
                  <a:srgbClr val="003399"/>
                </a:solidFill>
              </a:rPr>
              <a:t>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6384540577846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860142192138638"/>
          <c:w val="0.90659057716794456"/>
          <c:h val="0.70431579570607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mamory!$A$85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1"/>
              <c:layout>
                <c:manualLayout>
                  <c:x val="0"/>
                  <c:y val="-3.94229871254720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560424966800443E-3"/>
                  <c:y val="5.167959707818926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mamory!$B$84:$D$84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mamory!$B$85:$D$85</c:f>
              <c:numCache>
                <c:formatCode>0%</c:formatCode>
                <c:ptCount val="3"/>
                <c:pt idx="0">
                  <c:v>0.16751269035532995</c:v>
                </c:pt>
                <c:pt idx="1">
                  <c:v>0.1245136186770428</c:v>
                </c:pt>
                <c:pt idx="2">
                  <c:v>0.19548872180451127</c:v>
                </c:pt>
              </c:numCache>
            </c:numRef>
          </c:val>
        </c:ser>
        <c:ser>
          <c:idx val="1"/>
          <c:order val="1"/>
          <c:tx>
            <c:strRef>
              <c:f>mamory!$A$86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mamory!$B$84:$D$84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mamory!$B$86:$D$86</c:f>
              <c:numCache>
                <c:formatCode>0%</c:formatCode>
                <c:ptCount val="3"/>
                <c:pt idx="0">
                  <c:v>0.20304568527918782</c:v>
                </c:pt>
                <c:pt idx="1">
                  <c:v>0.17898832684824903</c:v>
                </c:pt>
                <c:pt idx="2">
                  <c:v>0.13157894736842105</c:v>
                </c:pt>
              </c:numCache>
            </c:numRef>
          </c:val>
        </c:ser>
        <c:ser>
          <c:idx val="2"/>
          <c:order val="2"/>
          <c:tx>
            <c:strRef>
              <c:f>mamory!$A$87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mamory!$B$84:$D$84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mamory!$B$87:$D$87</c:f>
              <c:numCache>
                <c:formatCode>0%</c:formatCode>
                <c:ptCount val="3"/>
                <c:pt idx="0">
                  <c:v>0.16751269035532995</c:v>
                </c:pt>
                <c:pt idx="1">
                  <c:v>0.15953307392996108</c:v>
                </c:pt>
                <c:pt idx="2">
                  <c:v>0.21428571428571427</c:v>
                </c:pt>
              </c:numCache>
            </c:numRef>
          </c:val>
        </c:ser>
        <c:ser>
          <c:idx val="3"/>
          <c:order val="3"/>
          <c:tx>
            <c:strRef>
              <c:f>mamory!$A$88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mamory!$B$84:$D$84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mamory!$B$88:$D$88</c:f>
              <c:numCache>
                <c:formatCode>0%</c:formatCode>
                <c:ptCount val="3"/>
                <c:pt idx="0">
                  <c:v>0.13705583756345177</c:v>
                </c:pt>
                <c:pt idx="1">
                  <c:v>0.20622568093385213</c:v>
                </c:pt>
                <c:pt idx="2">
                  <c:v>0.22180451127819548</c:v>
                </c:pt>
              </c:numCache>
            </c:numRef>
          </c:val>
        </c:ser>
        <c:ser>
          <c:idx val="4"/>
          <c:order val="4"/>
          <c:tx>
            <c:strRef>
              <c:f>mamory!$A$89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mamory!$B$84:$D$84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mamory!$B$89:$D$89</c:f>
              <c:numCache>
                <c:formatCode>0%</c:formatCode>
                <c:ptCount val="3"/>
                <c:pt idx="0">
                  <c:v>0.32487309644670048</c:v>
                </c:pt>
                <c:pt idx="1">
                  <c:v>0.33073929961089493</c:v>
                </c:pt>
                <c:pt idx="2">
                  <c:v>0.23684210526315788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60497416"/>
        <c:axId val="360497808"/>
      </c:barChart>
      <c:dateAx>
        <c:axId val="3604974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60497808"/>
        <c:crosses val="autoZero"/>
        <c:auto val="1"/>
        <c:lblOffset val="100"/>
        <c:baseTimeUnit val="months"/>
      </c:dateAx>
      <c:valAx>
        <c:axId val="3604978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6049741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899990588825799"/>
          <c:y val="0.91654864118265689"/>
          <c:w val="0.78723949346969135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Répartition des DAU sous EX1 liquidés de </a:t>
            </a:r>
            <a:r>
              <a:rPr lang="en-US" sz="1800" baseline="0">
                <a:solidFill>
                  <a:srgbClr val="003399"/>
                </a:solidFill>
              </a:rPr>
              <a:t>janvier à </a:t>
            </a:r>
            <a:r>
              <a:rPr lang="en-US" sz="1800" b="1" i="0" u="none" strike="noStrike" baseline="0">
                <a:effectLst/>
              </a:rPr>
              <a:t>mars </a:t>
            </a:r>
            <a:r>
              <a:rPr lang="en-US" sz="1800" baseline="0">
                <a:solidFill>
                  <a:srgbClr val="003399"/>
                </a:solidFill>
              </a:rPr>
              <a:t>2023 </a:t>
            </a:r>
            <a:r>
              <a:rPr lang="en-US" sz="1800" b="1" i="0" u="none" strike="noStrike" baseline="0"/>
              <a:t>suivant le délai entre leur enregistrement et leur </a:t>
            </a:r>
            <a:r>
              <a:rPr lang="en-US" sz="1800" baseline="0">
                <a:solidFill>
                  <a:srgbClr val="003399"/>
                </a:solidFill>
              </a:rPr>
              <a:t>liquidation au niveau d'Ivato et Mamory (jours calendaires</a:t>
            </a:r>
            <a:r>
              <a:rPr lang="en-US" sz="1600" baseline="0">
                <a:solidFill>
                  <a:srgbClr val="003399"/>
                </a:solidFill>
              </a:rPr>
              <a:t>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8.728414426284363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860142192138638"/>
          <c:w val="0.90659057716794456"/>
          <c:h val="0.70431579570607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intérieur_EX1!$A$4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2.0793600312446446E-5"/>
                  <c:y val="2.90119311705571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3280212483399733E-3"/>
                  <c:y val="-7.446745090794337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2757426278651653E-3"/>
                  <c:y val="2.1260447385938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2757426278651653E-3"/>
                  <c:y val="2.1260447385938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4.5178450695118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2757426278648847E-3"/>
                  <c:y val="2.39180033091801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3280212483399733E-3"/>
                  <c:y val="2.58397985390951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1189367820306326E-3"/>
                  <c:y val="5.68476322746146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3280212483399733E-3"/>
                  <c:y val="4.13436776625521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intérieur_EX1!$B$3:$D$3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intérieur_EX1!$B$4:$D$4</c:f>
              <c:numCache>
                <c:formatCode>0%</c:formatCode>
                <c:ptCount val="3"/>
                <c:pt idx="0">
                  <c:v>0.50137362637362637</c:v>
                </c:pt>
                <c:pt idx="1">
                  <c:v>0.42162162162162165</c:v>
                </c:pt>
                <c:pt idx="2">
                  <c:v>0.48746081504702193</c:v>
                </c:pt>
              </c:numCache>
            </c:numRef>
          </c:val>
        </c:ser>
        <c:ser>
          <c:idx val="1"/>
          <c:order val="1"/>
          <c:tx>
            <c:strRef>
              <c:f>intérieur_EX1!$A$5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intérieur_EX1!$B$3:$D$3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intérieur_EX1!$B$5:$D$5</c:f>
              <c:numCache>
                <c:formatCode>0%</c:formatCode>
                <c:ptCount val="3"/>
                <c:pt idx="0">
                  <c:v>7.5549450549450545E-2</c:v>
                </c:pt>
                <c:pt idx="1">
                  <c:v>0.18610038610038609</c:v>
                </c:pt>
                <c:pt idx="2">
                  <c:v>9.9529780564263329E-2</c:v>
                </c:pt>
              </c:numCache>
            </c:numRef>
          </c:val>
        </c:ser>
        <c:ser>
          <c:idx val="2"/>
          <c:order val="2"/>
          <c:tx>
            <c:strRef>
              <c:f>intérieur_EX1!$A$6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intérieur_EX1!$B$3:$D$3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intérieur_EX1!$B$6:$D$6</c:f>
              <c:numCache>
                <c:formatCode>0%</c:formatCode>
                <c:ptCount val="3"/>
                <c:pt idx="0">
                  <c:v>0.22802197802197802</c:v>
                </c:pt>
                <c:pt idx="1">
                  <c:v>0.22007722007722008</c:v>
                </c:pt>
                <c:pt idx="2">
                  <c:v>0.19122257053291536</c:v>
                </c:pt>
              </c:numCache>
            </c:numRef>
          </c:val>
        </c:ser>
        <c:ser>
          <c:idx val="3"/>
          <c:order val="3"/>
          <c:tx>
            <c:strRef>
              <c:f>intérieur_EX1!$A$7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intérieur_EX1!$B$3:$D$3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intérieur_EX1!$B$7:$D$7</c:f>
              <c:numCache>
                <c:formatCode>0%</c:formatCode>
                <c:ptCount val="3"/>
                <c:pt idx="0">
                  <c:v>7.898351648351648E-2</c:v>
                </c:pt>
                <c:pt idx="1">
                  <c:v>9.2664092664092659E-2</c:v>
                </c:pt>
                <c:pt idx="2">
                  <c:v>9.2476489028213163E-2</c:v>
                </c:pt>
              </c:numCache>
            </c:numRef>
          </c:val>
        </c:ser>
        <c:ser>
          <c:idx val="4"/>
          <c:order val="4"/>
          <c:tx>
            <c:strRef>
              <c:f>intérieur_EX1!$A$8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6"/>
              <c:layout>
                <c:manualLayout>
                  <c:x val="1.3280212483399733E-3"/>
                  <c:y val="-4.13436776625521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9477419970835368E-16"/>
                  <c:y val="-1.80878589773665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8710675728031731E-16"/>
                  <c:y val="-1.06302236929690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5.3120849933598934E-3"/>
                  <c:y val="-4.39276575164616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-2.9233115155664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6560424966799467E-3"/>
                  <c:y val="-0.121447053133747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intérieur_EX1!$B$3:$D$3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intérieur_EX1!$B$8:$D$8</c:f>
              <c:numCache>
                <c:formatCode>0%</c:formatCode>
                <c:ptCount val="3"/>
                <c:pt idx="0">
                  <c:v>0.11607142857142858</c:v>
                </c:pt>
                <c:pt idx="1">
                  <c:v>7.9536679536679533E-2</c:v>
                </c:pt>
                <c:pt idx="2">
                  <c:v>0.12931034482758622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60498592"/>
        <c:axId val="361259112"/>
      </c:barChart>
      <c:dateAx>
        <c:axId val="3604985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61259112"/>
        <c:crosses val="autoZero"/>
        <c:auto val="1"/>
        <c:lblOffset val="100"/>
        <c:baseTimeUnit val="months"/>
      </c:dateAx>
      <c:valAx>
        <c:axId val="3612591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6049859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50158421432381"/>
          <c:y val="0.91138068147483808"/>
          <c:w val="0.78723949346969135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ANTSIRABE </a:t>
            </a:r>
            <a:r>
              <a:rPr lang="en-US" sz="1600">
                <a:solidFill>
                  <a:srgbClr val="003399"/>
                </a:solidFill>
              </a:rPr>
              <a:t>: </a:t>
            </a:r>
            <a:r>
              <a:rPr lang="en-US" sz="1800">
                <a:solidFill>
                  <a:srgbClr val="003399"/>
                </a:solidFill>
              </a:rPr>
              <a:t>Répartition des DAU sous EX1 liquidés de </a:t>
            </a:r>
            <a:r>
              <a:rPr lang="en-US" sz="1800" baseline="0">
                <a:solidFill>
                  <a:srgbClr val="003399"/>
                </a:solidFill>
              </a:rPr>
              <a:t>janvier à </a:t>
            </a:r>
            <a:r>
              <a:rPr lang="en-US" sz="1800" b="1" i="0" u="none" strike="noStrike" baseline="0">
                <a:effectLst/>
              </a:rPr>
              <a:t>mars </a:t>
            </a:r>
            <a:r>
              <a:rPr lang="en-US" sz="1800" baseline="0">
                <a:solidFill>
                  <a:srgbClr val="003399"/>
                </a:solidFill>
              </a:rPr>
              <a:t>2023 </a:t>
            </a:r>
            <a:r>
              <a:rPr lang="en-US" sz="1800" b="1" i="0" u="none" strike="noStrike" baseline="0"/>
              <a:t>suivant le délai entre leur enregistrement et leur </a:t>
            </a:r>
            <a:r>
              <a:rPr lang="en-US" sz="1800" baseline="0">
                <a:solidFill>
                  <a:srgbClr val="003399"/>
                </a:solidFill>
              </a:rPr>
              <a:t>liquidation (jours calendaires</a:t>
            </a:r>
            <a:r>
              <a:rPr lang="en-US" sz="1600" baseline="0">
                <a:solidFill>
                  <a:srgbClr val="003399"/>
                </a:solidFill>
              </a:rPr>
              <a:t>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03685824573425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860142192138638"/>
          <c:w val="0.90659057716794456"/>
          <c:h val="0.70431579570607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antsirabe!$A$85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2.6560424966799467E-3"/>
                  <c:y val="0.1746668649752517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9.7387099854176838E-17"/>
                  <c:y val="-2.280738627589295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0.1806378930675889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antsirabe!$B$84:$D$84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antsirabe!$B$85:$D$85</c:f>
              <c:numCache>
                <c:formatCode>0%</c:formatCode>
                <c:ptCount val="3"/>
                <c:pt idx="0">
                  <c:v>0.99378881987577639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antsirabe!$A$86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antsirabe!$B$84:$D$84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antsirabe!$B$86:$D$86</c:f>
              <c:numCache>
                <c:formatCode>0%</c:formatCode>
                <c:ptCount val="3"/>
                <c:pt idx="0">
                  <c:v>0</c:v>
                </c:pt>
                <c:pt idx="1">
                  <c:v>0.97014925373134331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antsirabe!$A$87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antsirabe!$B$84:$D$84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antsirabe!$B$87:$D$87</c:f>
              <c:numCache>
                <c:formatCode>0%</c:formatCode>
                <c:ptCount val="3"/>
                <c:pt idx="0">
                  <c:v>6.2111801242236021E-3</c:v>
                </c:pt>
                <c:pt idx="1">
                  <c:v>2.9850746268656716E-2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antsirabe!$A$88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antsirabe!$B$84:$D$84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antsirabe!$B$88:$D$88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antsirabe!$A$89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antsirabe!$B$84:$D$84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antsirabe!$B$89:$D$89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61259896"/>
        <c:axId val="361260288"/>
      </c:barChart>
      <c:dateAx>
        <c:axId val="3612598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61260288"/>
        <c:crosses val="autoZero"/>
        <c:auto val="1"/>
        <c:lblOffset val="100"/>
        <c:baseTimeUnit val="months"/>
      </c:dateAx>
      <c:valAx>
        <c:axId val="3612602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6125989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899990588825799"/>
          <c:y val="0.91654864118265689"/>
          <c:w val="0.78723949346969135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Répartition des DAU sous EX1 liquidés de </a:t>
            </a:r>
            <a:r>
              <a:rPr lang="en-US" sz="1800" baseline="0">
                <a:solidFill>
                  <a:srgbClr val="003399"/>
                </a:solidFill>
              </a:rPr>
              <a:t>janvier à </a:t>
            </a:r>
            <a:r>
              <a:rPr lang="en-US" sz="1800" b="1" i="0" u="none" strike="noStrike" baseline="0">
                <a:effectLst/>
              </a:rPr>
              <a:t>mars </a:t>
            </a:r>
            <a:r>
              <a:rPr lang="en-US" sz="1800" baseline="0">
                <a:solidFill>
                  <a:srgbClr val="003399"/>
                </a:solidFill>
              </a:rPr>
              <a:t>2023 </a:t>
            </a:r>
            <a:r>
              <a:rPr lang="en-US" sz="1800" b="1" i="0" u="none" strike="noStrike" baseline="0"/>
              <a:t>suivant le délai entre leur enregistrement et leur </a:t>
            </a:r>
            <a:r>
              <a:rPr lang="en-US" sz="1800" baseline="0">
                <a:solidFill>
                  <a:srgbClr val="003399"/>
                </a:solidFill>
              </a:rPr>
              <a:t>liquidation au niveau d'Antanimena et d'Antsirabe (jours calendaires</a:t>
            </a:r>
            <a:r>
              <a:rPr lang="en-US" sz="1600" baseline="0">
                <a:solidFill>
                  <a:srgbClr val="003399"/>
                </a:solidFill>
              </a:rPr>
              <a:t>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8.728414426284363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207683700891975E-2"/>
          <c:y val="0.17252907943784809"/>
          <c:w val="0.90659057716794456"/>
          <c:h val="0.6707240576052527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intérieur_EX1!$A$4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2.0793600312446446E-5"/>
                  <c:y val="2.90119311705571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3280212483399733E-3"/>
                  <c:y val="-7.446745090794337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2757426278651653E-3"/>
                  <c:y val="2.1260447385938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2757426278651653E-3"/>
                  <c:y val="2.1260447385938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4.5178450695118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2757426278648847E-3"/>
                  <c:y val="2.39180033091801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3280212483399733E-3"/>
                  <c:y val="2.58397985390951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1189367820306326E-3"/>
                  <c:y val="5.68476322746146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3280212483399733E-3"/>
                  <c:y val="4.13436776625521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intérieur_EX1!$B$3:$D$3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intérieur_EX1!$B$4:$D$4</c:f>
              <c:numCache>
                <c:formatCode>0%</c:formatCode>
                <c:ptCount val="3"/>
                <c:pt idx="0">
                  <c:v>0.50137362637362637</c:v>
                </c:pt>
                <c:pt idx="1">
                  <c:v>0.42162162162162165</c:v>
                </c:pt>
                <c:pt idx="2">
                  <c:v>0.48746081504702193</c:v>
                </c:pt>
              </c:numCache>
            </c:numRef>
          </c:val>
        </c:ser>
        <c:ser>
          <c:idx val="1"/>
          <c:order val="1"/>
          <c:tx>
            <c:strRef>
              <c:f>intérieur_EX1!$A$5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intérieur_EX1!$B$3:$D$3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intérieur_EX1!$B$5:$D$5</c:f>
              <c:numCache>
                <c:formatCode>0%</c:formatCode>
                <c:ptCount val="3"/>
                <c:pt idx="0">
                  <c:v>7.5549450549450545E-2</c:v>
                </c:pt>
                <c:pt idx="1">
                  <c:v>0.18610038610038609</c:v>
                </c:pt>
                <c:pt idx="2">
                  <c:v>9.9529780564263329E-2</c:v>
                </c:pt>
              </c:numCache>
            </c:numRef>
          </c:val>
        </c:ser>
        <c:ser>
          <c:idx val="2"/>
          <c:order val="2"/>
          <c:tx>
            <c:strRef>
              <c:f>intérieur_EX1!$A$6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intérieur_EX1!$B$3:$D$3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intérieur_EX1!$B$6:$D$6</c:f>
              <c:numCache>
                <c:formatCode>0%</c:formatCode>
                <c:ptCount val="3"/>
                <c:pt idx="0">
                  <c:v>0.22802197802197802</c:v>
                </c:pt>
                <c:pt idx="1">
                  <c:v>0.22007722007722008</c:v>
                </c:pt>
                <c:pt idx="2">
                  <c:v>0.19122257053291536</c:v>
                </c:pt>
              </c:numCache>
            </c:numRef>
          </c:val>
        </c:ser>
        <c:ser>
          <c:idx val="3"/>
          <c:order val="3"/>
          <c:tx>
            <c:strRef>
              <c:f>intérieur_EX1!$A$7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intérieur_EX1!$B$3:$D$3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intérieur_EX1!$B$7:$D$7</c:f>
              <c:numCache>
                <c:formatCode>0%</c:formatCode>
                <c:ptCount val="3"/>
                <c:pt idx="0">
                  <c:v>7.898351648351648E-2</c:v>
                </c:pt>
                <c:pt idx="1">
                  <c:v>9.2664092664092659E-2</c:v>
                </c:pt>
                <c:pt idx="2">
                  <c:v>9.2476489028213163E-2</c:v>
                </c:pt>
              </c:numCache>
            </c:numRef>
          </c:val>
        </c:ser>
        <c:ser>
          <c:idx val="4"/>
          <c:order val="4"/>
          <c:tx>
            <c:strRef>
              <c:f>intérieur_EX1!$A$8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6"/>
              <c:layout>
                <c:manualLayout>
                  <c:x val="1.3280212483399733E-3"/>
                  <c:y val="-4.13436776625521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9477419970835368E-16"/>
                  <c:y val="-1.80878589773665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8710675728031731E-16"/>
                  <c:y val="-1.06302236929690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5.3120849933598934E-3"/>
                  <c:y val="-4.39276575164616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-2.9233115155664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6560424966799467E-3"/>
                  <c:y val="-0.121447053133747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intérieur_EX1!$B$3:$D$3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intérieur_EX1!$B$8:$D$8</c:f>
              <c:numCache>
                <c:formatCode>0%</c:formatCode>
                <c:ptCount val="3"/>
                <c:pt idx="0">
                  <c:v>0.11607142857142858</c:v>
                </c:pt>
                <c:pt idx="1">
                  <c:v>7.9536679536679533E-2</c:v>
                </c:pt>
                <c:pt idx="2">
                  <c:v>0.12931034482758622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61261072"/>
        <c:axId val="361261464"/>
      </c:barChart>
      <c:dateAx>
        <c:axId val="3612610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61261464"/>
        <c:crosses val="autoZero"/>
        <c:auto val="1"/>
        <c:lblOffset val="100"/>
        <c:baseTimeUnit val="months"/>
      </c:dateAx>
      <c:valAx>
        <c:axId val="3612614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6126107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50158421432381"/>
          <c:y val="0.91138068147483808"/>
          <c:w val="0.78723949346969135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Répartition des DAU sous EX1 liquidés de janvier à </a:t>
            </a:r>
            <a:r>
              <a:rPr lang="en-US" sz="1400" b="1" i="0" u="none" strike="noStrike" baseline="0">
                <a:effectLst/>
              </a:rPr>
              <a:t>mars </a:t>
            </a:r>
            <a:r>
              <a:rPr lang="en-US" sz="1400">
                <a:solidFill>
                  <a:srgbClr val="003399"/>
                </a:solidFill>
              </a:rPr>
              <a:t>2023 par délai de liquidation</a:t>
            </a:r>
            <a:r>
              <a:rPr lang="en-US" sz="1400" baseline="0">
                <a:solidFill>
                  <a:srgbClr val="003399"/>
                </a:solidFill>
              </a:rPr>
              <a:t> au niveau de Toamasina Port, Mahajanga, Toliary, Antsiranana, Tolagnaro et Nosy-Be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60329513266287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1052179637517356"/>
          <c:w val="0.90659057716794456"/>
          <c:h val="0.74565947336865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maritime_EX1!$A$4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1.3201320132013444E-3"/>
                  <c:y val="-4.134367766255226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2.624672458443901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9.3120617384374806E-17"/>
                  <c:y val="-1.837270720910733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5.249344916887783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1.26342413008772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7.87401737533167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"/>
                  <c:y val="2.36220521259950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3201320132013201E-3"/>
                  <c:y val="1.26342413008771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maritime_EX1!$B$3:$D$3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maritime_EX1!$B$4:$D$4</c:f>
              <c:numCache>
                <c:formatCode>0%</c:formatCode>
                <c:ptCount val="3"/>
                <c:pt idx="0">
                  <c:v>0.29955290611028318</c:v>
                </c:pt>
                <c:pt idx="1">
                  <c:v>0.36153846153846153</c:v>
                </c:pt>
                <c:pt idx="2">
                  <c:v>0.4080664294187426</c:v>
                </c:pt>
              </c:numCache>
            </c:numRef>
          </c:val>
        </c:ser>
        <c:ser>
          <c:idx val="1"/>
          <c:order val="1"/>
          <c:tx>
            <c:strRef>
              <c:f>maritime_EX1!$A$5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maritime_EX1!$B$3:$D$3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maritime_EX1!$B$5:$D$5</c:f>
              <c:numCache>
                <c:formatCode>0%</c:formatCode>
                <c:ptCount val="3"/>
                <c:pt idx="0">
                  <c:v>0.14456035767511177</c:v>
                </c:pt>
                <c:pt idx="1">
                  <c:v>0.2076923076923077</c:v>
                </c:pt>
                <c:pt idx="2">
                  <c:v>0.15183867141162516</c:v>
                </c:pt>
              </c:numCache>
            </c:numRef>
          </c:val>
        </c:ser>
        <c:ser>
          <c:idx val="2"/>
          <c:order val="2"/>
          <c:tx>
            <c:strRef>
              <c:f>maritime_EX1!$A$6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maritime_EX1!$B$3:$D$3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maritime_EX1!$B$6:$D$6</c:f>
              <c:numCache>
                <c:formatCode>0%</c:formatCode>
                <c:ptCount val="3"/>
                <c:pt idx="0">
                  <c:v>0.23099850968703428</c:v>
                </c:pt>
                <c:pt idx="1">
                  <c:v>0.22051282051282051</c:v>
                </c:pt>
                <c:pt idx="2">
                  <c:v>0.14590747330960854</c:v>
                </c:pt>
              </c:numCache>
            </c:numRef>
          </c:val>
        </c:ser>
        <c:ser>
          <c:idx val="3"/>
          <c:order val="3"/>
          <c:tx>
            <c:strRef>
              <c:f>maritime_EX1!$A$7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maritime_EX1!$B$3:$D$3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maritime_EX1!$B$7:$D$7</c:f>
              <c:numCache>
                <c:formatCode>0%</c:formatCode>
                <c:ptCount val="3"/>
                <c:pt idx="0">
                  <c:v>0.10432190760059612</c:v>
                </c:pt>
                <c:pt idx="1">
                  <c:v>6.7948717948717943E-2</c:v>
                </c:pt>
                <c:pt idx="2">
                  <c:v>0.12099644128113879</c:v>
                </c:pt>
              </c:numCache>
            </c:numRef>
          </c:val>
        </c:ser>
        <c:ser>
          <c:idx val="4"/>
          <c:order val="4"/>
          <c:tx>
            <c:strRef>
              <c:f>maritime_EX1!$A$8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10"/>
              <c:layout>
                <c:manualLayout>
                  <c:x val="1.2698412698412698E-3"/>
                  <c:y val="-4.4619431793546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3201320132013201E-3"/>
                  <c:y val="-2.7795330861929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maritime_EX1!$B$3:$D$3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maritime_EX1!$B$8:$D$8</c:f>
              <c:numCache>
                <c:formatCode>0%</c:formatCode>
                <c:ptCount val="3"/>
                <c:pt idx="0">
                  <c:v>0.22056631892697467</c:v>
                </c:pt>
                <c:pt idx="1">
                  <c:v>0.1423076923076923</c:v>
                </c:pt>
                <c:pt idx="2">
                  <c:v>0.17319098457888493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61262640"/>
        <c:axId val="361263032"/>
      </c:barChart>
      <c:dateAx>
        <c:axId val="3612626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61263032"/>
        <c:crosses val="autoZero"/>
        <c:auto val="1"/>
        <c:lblOffset val="100"/>
        <c:baseTimeUnit val="months"/>
      </c:dateAx>
      <c:valAx>
        <c:axId val="3612630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6126264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891078714171031"/>
          <c:y val="0.93463650016002353"/>
          <c:w val="0.64858096203321125"/>
          <c:h val="4.9859620716519414E-2"/>
        </c:manualLayout>
      </c:layout>
      <c:overlay val="0"/>
      <c:txPr>
        <a:bodyPr/>
        <a:lstStyle/>
        <a:p>
          <a:pPr>
            <a:defRPr sz="14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Répartition des DAU sous EX1 liquidés de janvier à </a:t>
            </a:r>
            <a:r>
              <a:rPr lang="en-US" sz="1400" b="1" i="0" u="none" strike="noStrike" baseline="0">
                <a:effectLst/>
              </a:rPr>
              <a:t>mars </a:t>
            </a:r>
            <a:r>
              <a:rPr lang="en-US" sz="1400">
                <a:solidFill>
                  <a:srgbClr val="003399"/>
                </a:solidFill>
              </a:rPr>
              <a:t>2023 par délai de liquidation</a:t>
            </a:r>
            <a:r>
              <a:rPr lang="en-US" sz="1400" baseline="0">
                <a:solidFill>
                  <a:srgbClr val="003399"/>
                </a:solidFill>
              </a:rPr>
              <a:t> au niveau d'Ivato Aéroport et de Mamory Ivato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20725552870247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1052179637517356"/>
          <c:w val="0.90659057716794456"/>
          <c:h val="0.74565947336865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aérien_EX1!$A$4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1"/>
              <c:layout>
                <c:manualLayout>
                  <c:x val="-9.680856262732034E-17"/>
                  <c:y val="-1.415085030231452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1.851852237606172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7.936509589740780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3201320132013201E-3"/>
                  <c:y val="1.53061255234865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2698412698413629E-3"/>
                  <c:y val="3.1746038358963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"/>
                  <c:y val="-2.38095287692223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3201320132013201E-3"/>
                  <c:y val="1.27551046029054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aérien_EX1!$B$3:$D$3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aérien_EX1!$B$4:$D$4</c:f>
              <c:numCache>
                <c:formatCode>0%</c:formatCode>
                <c:ptCount val="3"/>
                <c:pt idx="0">
                  <c:v>0.22097378277153559</c:v>
                </c:pt>
                <c:pt idx="1">
                  <c:v>0.21100917431192662</c:v>
                </c:pt>
                <c:pt idx="2">
                  <c:v>0.16144975288303129</c:v>
                </c:pt>
              </c:numCache>
            </c:numRef>
          </c:val>
        </c:ser>
        <c:ser>
          <c:idx val="1"/>
          <c:order val="1"/>
          <c:tx>
            <c:strRef>
              <c:f>aérien_EX1!$A$5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aérien_EX1!$B$3:$D$3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aérien_EX1!$B$5:$D$5</c:f>
              <c:numCache>
                <c:formatCode>0%</c:formatCode>
                <c:ptCount val="3"/>
                <c:pt idx="0">
                  <c:v>0.11423220973782772</c:v>
                </c:pt>
                <c:pt idx="1">
                  <c:v>0.11743119266055047</c:v>
                </c:pt>
                <c:pt idx="2">
                  <c:v>9.3904448105436578E-2</c:v>
                </c:pt>
              </c:numCache>
            </c:numRef>
          </c:val>
        </c:ser>
        <c:ser>
          <c:idx val="2"/>
          <c:order val="2"/>
          <c:tx>
            <c:strRef>
              <c:f>aérien_EX1!$A$6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aérien_EX1!$B$3:$D$3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aérien_EX1!$B$6:$D$6</c:f>
              <c:numCache>
                <c:formatCode>0%</c:formatCode>
                <c:ptCount val="3"/>
                <c:pt idx="0">
                  <c:v>0.23220973782771537</c:v>
                </c:pt>
                <c:pt idx="1">
                  <c:v>0.15412844036697249</c:v>
                </c:pt>
                <c:pt idx="2">
                  <c:v>0.16144975288303129</c:v>
                </c:pt>
              </c:numCache>
            </c:numRef>
          </c:val>
        </c:ser>
        <c:ser>
          <c:idx val="3"/>
          <c:order val="3"/>
          <c:tx>
            <c:strRef>
              <c:f>aérien_EX1!$A$7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aérien_EX1!$B$3:$D$3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aérien_EX1!$B$7:$D$7</c:f>
              <c:numCache>
                <c:formatCode>0%</c:formatCode>
                <c:ptCount val="3"/>
                <c:pt idx="0">
                  <c:v>0.12734082397003746</c:v>
                </c:pt>
                <c:pt idx="1">
                  <c:v>0.1724770642201835</c:v>
                </c:pt>
                <c:pt idx="2">
                  <c:v>0.18451400329489293</c:v>
                </c:pt>
              </c:numCache>
            </c:numRef>
          </c:val>
        </c:ser>
        <c:ser>
          <c:idx val="4"/>
          <c:order val="4"/>
          <c:tx>
            <c:strRef>
              <c:f>aérien_EX1!$A$8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6"/>
              <c:layout>
                <c:manualLayout>
                  <c:x val="1.3201320132013201E-3"/>
                  <c:y val="-5.1020418411621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3201320132013201E-3"/>
                  <c:y val="-3.67535828285358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2698412698412698E-3"/>
                  <c:y val="-2.38095287692223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-6.3775523014527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8624123476874961E-16"/>
                  <c:y val="-3.4391541555543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0.14285717155254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aérien_EX1!$B$3:$D$3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aérien_EX1!$B$8:$D$8</c:f>
              <c:numCache>
                <c:formatCode>0%</c:formatCode>
                <c:ptCount val="3"/>
                <c:pt idx="0">
                  <c:v>0.30524344569288392</c:v>
                </c:pt>
                <c:pt idx="1">
                  <c:v>0.34495412844036699</c:v>
                </c:pt>
                <c:pt idx="2">
                  <c:v>0.39868204283360792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61263816"/>
        <c:axId val="361264208"/>
      </c:barChart>
      <c:dateAx>
        <c:axId val="3612638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61264208"/>
        <c:crosses val="autoZero"/>
        <c:auto val="1"/>
        <c:lblOffset val="100"/>
        <c:baseTimeUnit val="months"/>
      </c:dateAx>
      <c:valAx>
        <c:axId val="3612642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6126381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891078714171031"/>
          <c:y val="0.93463650016002353"/>
          <c:w val="0.64858096203321125"/>
          <c:h val="4.9859620716519414E-2"/>
        </c:manualLayout>
      </c:layout>
      <c:overlay val="0"/>
      <c:txPr>
        <a:bodyPr/>
        <a:lstStyle/>
        <a:p>
          <a:pPr>
            <a:defRPr sz="14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Antsirabe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</a:t>
            </a:r>
            <a:r>
              <a:rPr lang="en-US" sz="1300" b="1" i="0" u="none" strike="noStrike" baseline="0">
                <a:effectLst/>
              </a:rPr>
              <a:t>mars </a:t>
            </a:r>
            <a:r>
              <a:rPr lang="en-US" sz="1300" baseline="0">
                <a:solidFill>
                  <a:srgbClr val="003399"/>
                </a:solidFill>
              </a:rPr>
              <a:t>2023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82261375743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9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antsirabe!$A$43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numFmt formatCode="0%" sourceLinked="0"/>
              <c:spPr>
                <a:solidFill>
                  <a:srgbClr val="F79646">
                    <a:lumMod val="40000"/>
                    <a:lumOff val="60000"/>
                  </a:srgb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antsirabe!$B$42:$D$42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antsirabe!$B$43:$D$43</c:f>
              <c:numCache>
                <c:formatCode>0%</c:formatCode>
                <c:ptCount val="3"/>
                <c:pt idx="0">
                  <c:v>0.70491803278688525</c:v>
                </c:pt>
                <c:pt idx="1">
                  <c:v>0.83108108108108103</c:v>
                </c:pt>
                <c:pt idx="2">
                  <c:v>0.8820224719101124</c:v>
                </c:pt>
              </c:numCache>
            </c:numRef>
          </c:val>
        </c:ser>
        <c:ser>
          <c:idx val="1"/>
          <c:order val="1"/>
          <c:tx>
            <c:strRef>
              <c:f>antsirabe!$A$44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antsirabe!$B$42:$D$42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antsirabe!$B$44:$D$44</c:f>
              <c:numCache>
                <c:formatCode>0%</c:formatCode>
                <c:ptCount val="3"/>
                <c:pt idx="0">
                  <c:v>8.7431693989071038E-2</c:v>
                </c:pt>
                <c:pt idx="1">
                  <c:v>0.14864864864864866</c:v>
                </c:pt>
                <c:pt idx="2">
                  <c:v>3.3707865168539325E-2</c:v>
                </c:pt>
              </c:numCache>
            </c:numRef>
          </c:val>
        </c:ser>
        <c:ser>
          <c:idx val="2"/>
          <c:order val="2"/>
          <c:tx>
            <c:strRef>
              <c:f>antsirabe!$A$45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antsirabe!$B$42:$D$42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antsirabe!$B$45:$D$45</c:f>
              <c:numCache>
                <c:formatCode>0%</c:formatCode>
                <c:ptCount val="3"/>
                <c:pt idx="0">
                  <c:v>3.2786885245901641E-2</c:v>
                </c:pt>
                <c:pt idx="1">
                  <c:v>1.3513513513513514E-2</c:v>
                </c:pt>
                <c:pt idx="2">
                  <c:v>6.1797752808988762E-2</c:v>
                </c:pt>
              </c:numCache>
            </c:numRef>
          </c:val>
        </c:ser>
        <c:ser>
          <c:idx val="3"/>
          <c:order val="3"/>
          <c:tx>
            <c:strRef>
              <c:f>antsirabe!$A$46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antsirabe!$B$42:$D$42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antsirabe!$B$46:$D$46</c:f>
              <c:numCache>
                <c:formatCode>0%</c:formatCode>
                <c:ptCount val="3"/>
                <c:pt idx="0">
                  <c:v>9.2896174863387984E-2</c:v>
                </c:pt>
                <c:pt idx="1">
                  <c:v>6.7567567567567571E-3</c:v>
                </c:pt>
                <c:pt idx="2">
                  <c:v>1.6853932584269662E-2</c:v>
                </c:pt>
              </c:numCache>
            </c:numRef>
          </c:val>
        </c:ser>
        <c:ser>
          <c:idx val="4"/>
          <c:order val="4"/>
          <c:tx>
            <c:strRef>
              <c:f>antsirabe!$A$47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antsirabe!$B$42:$D$42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antsirabe!$B$47:$D$47</c:f>
              <c:numCache>
                <c:formatCode>0%</c:formatCode>
                <c:ptCount val="3"/>
                <c:pt idx="0">
                  <c:v>8.1967213114754092E-2</c:v>
                </c:pt>
                <c:pt idx="1">
                  <c:v>0</c:v>
                </c:pt>
                <c:pt idx="2">
                  <c:v>5.6179775280898875E-3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32464176"/>
        <c:axId val="230355912"/>
      </c:barChart>
      <c:dateAx>
        <c:axId val="2324641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30355912"/>
        <c:crosses val="autoZero"/>
        <c:auto val="1"/>
        <c:lblOffset val="100"/>
        <c:baseTimeUnit val="months"/>
      </c:dateAx>
      <c:valAx>
        <c:axId val="2303559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3246417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251"/>
          <c:w val="0.78600670460746858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Répartition des DAU sous EX1 liquidés de janvier à </a:t>
            </a:r>
            <a:r>
              <a:rPr lang="en-US" sz="1400" b="1" i="0" u="none" strike="noStrike" baseline="0">
                <a:effectLst/>
              </a:rPr>
              <a:t>mars </a:t>
            </a:r>
            <a:r>
              <a:rPr lang="en-US" sz="1400">
                <a:solidFill>
                  <a:srgbClr val="003399"/>
                </a:solidFill>
              </a:rPr>
              <a:t>2023 par délai de liquidation</a:t>
            </a:r>
            <a:r>
              <a:rPr lang="en-US" sz="1400" baseline="0">
                <a:solidFill>
                  <a:srgbClr val="003399"/>
                </a:solidFill>
              </a:rPr>
              <a:t> au niveau d'Antanimena et d'Antsirabe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20725552870247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1052179637517356"/>
          <c:w val="0.90659057716794456"/>
          <c:h val="0.74565947336865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intérieur_EX1!$A$4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1"/>
              <c:layout>
                <c:manualLayout>
                  <c:x val="-9.680856262732034E-17"/>
                  <c:y val="-1.691896415368851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1.851852237606172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7.936509589740780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3201320132013201E-3"/>
                  <c:y val="1.53061255234865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2698412698413629E-3"/>
                  <c:y val="3.1746038358963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"/>
                  <c:y val="-2.38095287692223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3201320132013201E-3"/>
                  <c:y val="1.27551046029054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intérieur_EX1!$B$3:$D$3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intérieur_EX1!$B$4:$D$4</c:f>
              <c:numCache>
                <c:formatCode>0%</c:formatCode>
                <c:ptCount val="3"/>
                <c:pt idx="0">
                  <c:v>0.50137362637362637</c:v>
                </c:pt>
                <c:pt idx="1">
                  <c:v>0.42162162162162165</c:v>
                </c:pt>
                <c:pt idx="2">
                  <c:v>0.48746081504702193</c:v>
                </c:pt>
              </c:numCache>
            </c:numRef>
          </c:val>
        </c:ser>
        <c:ser>
          <c:idx val="1"/>
          <c:order val="1"/>
          <c:tx>
            <c:strRef>
              <c:f>intérieur_EX1!$A$5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intérieur_EX1!$B$3:$D$3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intérieur_EX1!$B$5:$D$5</c:f>
              <c:numCache>
                <c:formatCode>0%</c:formatCode>
                <c:ptCount val="3"/>
                <c:pt idx="0">
                  <c:v>7.5549450549450545E-2</c:v>
                </c:pt>
                <c:pt idx="1">
                  <c:v>0.18610038610038609</c:v>
                </c:pt>
                <c:pt idx="2">
                  <c:v>9.9529780564263329E-2</c:v>
                </c:pt>
              </c:numCache>
            </c:numRef>
          </c:val>
        </c:ser>
        <c:ser>
          <c:idx val="2"/>
          <c:order val="2"/>
          <c:tx>
            <c:strRef>
              <c:f>intérieur_EX1!$A$6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intérieur_EX1!$B$3:$D$3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intérieur_EX1!$B$6:$D$6</c:f>
              <c:numCache>
                <c:formatCode>0%</c:formatCode>
                <c:ptCount val="3"/>
                <c:pt idx="0">
                  <c:v>0.22802197802197802</c:v>
                </c:pt>
                <c:pt idx="1">
                  <c:v>0.22007722007722008</c:v>
                </c:pt>
                <c:pt idx="2">
                  <c:v>0.19122257053291536</c:v>
                </c:pt>
              </c:numCache>
            </c:numRef>
          </c:val>
        </c:ser>
        <c:ser>
          <c:idx val="3"/>
          <c:order val="3"/>
          <c:tx>
            <c:strRef>
              <c:f>intérieur_EX1!$A$7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intérieur_EX1!$B$3:$D$3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intérieur_EX1!$B$7:$D$7</c:f>
              <c:numCache>
                <c:formatCode>0%</c:formatCode>
                <c:ptCount val="3"/>
                <c:pt idx="0">
                  <c:v>7.898351648351648E-2</c:v>
                </c:pt>
                <c:pt idx="1">
                  <c:v>9.2664092664092659E-2</c:v>
                </c:pt>
                <c:pt idx="2">
                  <c:v>9.2476489028213163E-2</c:v>
                </c:pt>
              </c:numCache>
            </c:numRef>
          </c:val>
        </c:ser>
        <c:ser>
          <c:idx val="4"/>
          <c:order val="4"/>
          <c:tx>
            <c:strRef>
              <c:f>intérieur_EX1!$A$8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6"/>
              <c:layout>
                <c:manualLayout>
                  <c:x val="1.3201320132013201E-3"/>
                  <c:y val="-5.1020418411621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3201320132013201E-3"/>
                  <c:y val="-3.67535828285358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2698412698412698E-3"/>
                  <c:y val="-2.38095287692223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-6.3775523014527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8624123476874961E-16"/>
                  <c:y val="-3.4391541555543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0.14285717155254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intérieur_EX1!$B$3:$D$3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intérieur_EX1!$B$8:$D$8</c:f>
              <c:numCache>
                <c:formatCode>0%</c:formatCode>
                <c:ptCount val="3"/>
                <c:pt idx="0">
                  <c:v>0.11607142857142858</c:v>
                </c:pt>
                <c:pt idx="1">
                  <c:v>7.9536679536679533E-2</c:v>
                </c:pt>
                <c:pt idx="2">
                  <c:v>0.12931034482758622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61264992"/>
        <c:axId val="361265384"/>
      </c:barChart>
      <c:dateAx>
        <c:axId val="3612649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61265384"/>
        <c:crosses val="autoZero"/>
        <c:auto val="1"/>
        <c:lblOffset val="100"/>
        <c:baseTimeUnit val="months"/>
      </c:dateAx>
      <c:valAx>
        <c:axId val="3612653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6126499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891078714171031"/>
          <c:y val="0.93463650016002353"/>
          <c:w val="0.64858096203321125"/>
          <c:h val="4.9859620716519414E-2"/>
        </c:manualLayout>
      </c:layout>
      <c:overlay val="0"/>
      <c:txPr>
        <a:bodyPr/>
        <a:lstStyle/>
        <a:p>
          <a:pPr>
            <a:defRPr sz="14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8.xml"/><Relationship Id="rId13" Type="http://schemas.openxmlformats.org/officeDocument/2006/relationships/chart" Target="../charts/chart43.xml"/><Relationship Id="rId3" Type="http://schemas.openxmlformats.org/officeDocument/2006/relationships/chart" Target="../charts/chart33.xml"/><Relationship Id="rId7" Type="http://schemas.openxmlformats.org/officeDocument/2006/relationships/chart" Target="../charts/chart37.xml"/><Relationship Id="rId12" Type="http://schemas.openxmlformats.org/officeDocument/2006/relationships/chart" Target="../charts/chart42.xml"/><Relationship Id="rId17" Type="http://schemas.openxmlformats.org/officeDocument/2006/relationships/chart" Target="../charts/chart47.xml"/><Relationship Id="rId2" Type="http://schemas.openxmlformats.org/officeDocument/2006/relationships/chart" Target="../charts/chart32.xml"/><Relationship Id="rId16" Type="http://schemas.openxmlformats.org/officeDocument/2006/relationships/chart" Target="../charts/chart46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11" Type="http://schemas.openxmlformats.org/officeDocument/2006/relationships/chart" Target="../charts/chart41.xml"/><Relationship Id="rId5" Type="http://schemas.openxmlformats.org/officeDocument/2006/relationships/chart" Target="../charts/chart35.xml"/><Relationship Id="rId15" Type="http://schemas.openxmlformats.org/officeDocument/2006/relationships/chart" Target="../charts/chart45.xml"/><Relationship Id="rId10" Type="http://schemas.openxmlformats.org/officeDocument/2006/relationships/chart" Target="../charts/chart40.xml"/><Relationship Id="rId4" Type="http://schemas.openxmlformats.org/officeDocument/2006/relationships/chart" Target="../charts/chart34.xml"/><Relationship Id="rId9" Type="http://schemas.openxmlformats.org/officeDocument/2006/relationships/chart" Target="../charts/chart39.xml"/><Relationship Id="rId14" Type="http://schemas.openxmlformats.org/officeDocument/2006/relationships/chart" Target="../charts/chart44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8.xml"/><Relationship Id="rId13" Type="http://schemas.openxmlformats.org/officeDocument/2006/relationships/chart" Target="../charts/chart63.xml"/><Relationship Id="rId3" Type="http://schemas.openxmlformats.org/officeDocument/2006/relationships/chart" Target="../charts/chart53.xml"/><Relationship Id="rId7" Type="http://schemas.openxmlformats.org/officeDocument/2006/relationships/chart" Target="../charts/chart57.xml"/><Relationship Id="rId12" Type="http://schemas.openxmlformats.org/officeDocument/2006/relationships/chart" Target="../charts/chart62.xml"/><Relationship Id="rId17" Type="http://schemas.openxmlformats.org/officeDocument/2006/relationships/chart" Target="../charts/chart67.xml"/><Relationship Id="rId2" Type="http://schemas.openxmlformats.org/officeDocument/2006/relationships/chart" Target="../charts/chart52.xml"/><Relationship Id="rId16" Type="http://schemas.openxmlformats.org/officeDocument/2006/relationships/chart" Target="../charts/chart66.xml"/><Relationship Id="rId1" Type="http://schemas.openxmlformats.org/officeDocument/2006/relationships/chart" Target="../charts/chart51.xml"/><Relationship Id="rId6" Type="http://schemas.openxmlformats.org/officeDocument/2006/relationships/chart" Target="../charts/chart56.xml"/><Relationship Id="rId11" Type="http://schemas.openxmlformats.org/officeDocument/2006/relationships/chart" Target="../charts/chart61.xml"/><Relationship Id="rId5" Type="http://schemas.openxmlformats.org/officeDocument/2006/relationships/chart" Target="../charts/chart55.xml"/><Relationship Id="rId15" Type="http://schemas.openxmlformats.org/officeDocument/2006/relationships/chart" Target="../charts/chart65.xml"/><Relationship Id="rId10" Type="http://schemas.openxmlformats.org/officeDocument/2006/relationships/chart" Target="../charts/chart60.xml"/><Relationship Id="rId4" Type="http://schemas.openxmlformats.org/officeDocument/2006/relationships/chart" Target="../charts/chart54.xml"/><Relationship Id="rId9" Type="http://schemas.openxmlformats.org/officeDocument/2006/relationships/chart" Target="../charts/chart59.xml"/><Relationship Id="rId14" Type="http://schemas.openxmlformats.org/officeDocument/2006/relationships/chart" Target="../charts/chart6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0.xml"/></Relationships>
</file>

<file path=xl/drawings/_rels/drawing1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8.xml"/><Relationship Id="rId13" Type="http://schemas.openxmlformats.org/officeDocument/2006/relationships/chart" Target="../charts/chart83.xml"/><Relationship Id="rId3" Type="http://schemas.openxmlformats.org/officeDocument/2006/relationships/chart" Target="../charts/chart73.xml"/><Relationship Id="rId7" Type="http://schemas.openxmlformats.org/officeDocument/2006/relationships/chart" Target="../charts/chart77.xml"/><Relationship Id="rId12" Type="http://schemas.openxmlformats.org/officeDocument/2006/relationships/chart" Target="../charts/chart82.xml"/><Relationship Id="rId17" Type="http://schemas.openxmlformats.org/officeDocument/2006/relationships/chart" Target="../charts/chart87.xml"/><Relationship Id="rId2" Type="http://schemas.openxmlformats.org/officeDocument/2006/relationships/chart" Target="../charts/chart72.xml"/><Relationship Id="rId16" Type="http://schemas.openxmlformats.org/officeDocument/2006/relationships/chart" Target="../charts/chart86.xml"/><Relationship Id="rId1" Type="http://schemas.openxmlformats.org/officeDocument/2006/relationships/chart" Target="../charts/chart71.xml"/><Relationship Id="rId6" Type="http://schemas.openxmlformats.org/officeDocument/2006/relationships/chart" Target="../charts/chart76.xml"/><Relationship Id="rId11" Type="http://schemas.openxmlformats.org/officeDocument/2006/relationships/chart" Target="../charts/chart81.xml"/><Relationship Id="rId5" Type="http://schemas.openxmlformats.org/officeDocument/2006/relationships/chart" Target="../charts/chart75.xml"/><Relationship Id="rId15" Type="http://schemas.openxmlformats.org/officeDocument/2006/relationships/chart" Target="../charts/chart85.xml"/><Relationship Id="rId10" Type="http://schemas.openxmlformats.org/officeDocument/2006/relationships/chart" Target="../charts/chart80.xml"/><Relationship Id="rId4" Type="http://schemas.openxmlformats.org/officeDocument/2006/relationships/chart" Target="../charts/chart74.xml"/><Relationship Id="rId9" Type="http://schemas.openxmlformats.org/officeDocument/2006/relationships/chart" Target="../charts/chart79.xml"/><Relationship Id="rId14" Type="http://schemas.openxmlformats.org/officeDocument/2006/relationships/chart" Target="../charts/chart8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8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9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11</xdr:row>
      <xdr:rowOff>76200</xdr:rowOff>
    </xdr:from>
    <xdr:to>
      <xdr:col>12</xdr:col>
      <xdr:colOff>628650</xdr:colOff>
      <xdr:row>37</xdr:row>
      <xdr:rowOff>38099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98425</xdr:rowOff>
    </xdr:from>
    <xdr:to>
      <xdr:col>12</xdr:col>
      <xdr:colOff>476250</xdr:colOff>
      <xdr:row>36</xdr:row>
      <xdr:rowOff>60324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721179</xdr:colOff>
      <xdr:row>0</xdr:row>
      <xdr:rowOff>108857</xdr:rowOff>
    </xdr:from>
    <xdr:to>
      <xdr:col>50</xdr:col>
      <xdr:colOff>435429</xdr:colOff>
      <xdr:row>26</xdr:row>
      <xdr:rowOff>70756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37</xdr:col>
      <xdr:colOff>707572</xdr:colOff>
      <xdr:row>26</xdr:row>
      <xdr:rowOff>122464</xdr:rowOff>
    </xdr:from>
    <xdr:to>
      <xdr:col>50</xdr:col>
      <xdr:colOff>421822</xdr:colOff>
      <xdr:row>52</xdr:row>
      <xdr:rowOff>84363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38</xdr:col>
      <xdr:colOff>13606</xdr:colOff>
      <xdr:row>52</xdr:row>
      <xdr:rowOff>95250</xdr:rowOff>
    </xdr:from>
    <xdr:to>
      <xdr:col>50</xdr:col>
      <xdr:colOff>489856</xdr:colOff>
      <xdr:row>78</xdr:row>
      <xdr:rowOff>57149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38</xdr:col>
      <xdr:colOff>244929</xdr:colOff>
      <xdr:row>78</xdr:row>
      <xdr:rowOff>136072</xdr:rowOff>
    </xdr:from>
    <xdr:to>
      <xdr:col>50</xdr:col>
      <xdr:colOff>721179</xdr:colOff>
      <xdr:row>104</xdr:row>
      <xdr:rowOff>113846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54428</xdr:colOff>
      <xdr:row>0</xdr:row>
      <xdr:rowOff>54428</xdr:rowOff>
    </xdr:from>
    <xdr:to>
      <xdr:col>12</xdr:col>
      <xdr:colOff>530678</xdr:colOff>
      <xdr:row>26</xdr:row>
      <xdr:rowOff>16327</xdr:rowOff>
    </xdr:to>
    <xdr:graphicFrame macro="">
      <xdr:nvGraphicFramePr>
        <xdr:cNvPr id="13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476250</xdr:colOff>
      <xdr:row>0</xdr:row>
      <xdr:rowOff>27214</xdr:rowOff>
    </xdr:from>
    <xdr:to>
      <xdr:col>25</xdr:col>
      <xdr:colOff>133350</xdr:colOff>
      <xdr:row>25</xdr:row>
      <xdr:rowOff>179613</xdr:rowOff>
    </xdr:to>
    <xdr:graphicFrame macro="">
      <xdr:nvGraphicFramePr>
        <xdr:cNvPr id="14" name="Graphique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12</xdr:col>
      <xdr:colOff>419100</xdr:colOff>
      <xdr:row>51</xdr:row>
      <xdr:rowOff>152399</xdr:rowOff>
    </xdr:to>
    <xdr:graphicFrame macro="">
      <xdr:nvGraphicFramePr>
        <xdr:cNvPr id="15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462643</xdr:colOff>
      <xdr:row>26</xdr:row>
      <xdr:rowOff>54429</xdr:rowOff>
    </xdr:from>
    <xdr:to>
      <xdr:col>25</xdr:col>
      <xdr:colOff>176893</xdr:colOff>
      <xdr:row>52</xdr:row>
      <xdr:rowOff>16328</xdr:rowOff>
    </xdr:to>
    <xdr:graphicFrame macro="">
      <xdr:nvGraphicFramePr>
        <xdr:cNvPr id="16" name="Graphique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12</xdr:col>
      <xdr:colOff>419100</xdr:colOff>
      <xdr:row>77</xdr:row>
      <xdr:rowOff>152399</xdr:rowOff>
    </xdr:to>
    <xdr:graphicFrame macro="">
      <xdr:nvGraphicFramePr>
        <xdr:cNvPr id="1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462642</xdr:colOff>
      <xdr:row>51</xdr:row>
      <xdr:rowOff>136071</xdr:rowOff>
    </xdr:from>
    <xdr:to>
      <xdr:col>25</xdr:col>
      <xdr:colOff>119742</xdr:colOff>
      <xdr:row>77</xdr:row>
      <xdr:rowOff>97970</xdr:rowOff>
    </xdr:to>
    <xdr:graphicFrame macro="">
      <xdr:nvGraphicFramePr>
        <xdr:cNvPr id="18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12</xdr:col>
      <xdr:colOff>476250</xdr:colOff>
      <xdr:row>104</xdr:row>
      <xdr:rowOff>95249</xdr:rowOff>
    </xdr:to>
    <xdr:graphicFrame macro="">
      <xdr:nvGraphicFramePr>
        <xdr:cNvPr id="19" name="Graphique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462643</xdr:colOff>
      <xdr:row>78</xdr:row>
      <xdr:rowOff>0</xdr:rowOff>
    </xdr:from>
    <xdr:to>
      <xdr:col>25</xdr:col>
      <xdr:colOff>119743</xdr:colOff>
      <xdr:row>103</xdr:row>
      <xdr:rowOff>152399</xdr:rowOff>
    </xdr:to>
    <xdr:graphicFrame macro="">
      <xdr:nvGraphicFramePr>
        <xdr:cNvPr id="20" name="Graphique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105</xdr:row>
      <xdr:rowOff>32657</xdr:rowOff>
    </xdr:from>
    <xdr:to>
      <xdr:col>12</xdr:col>
      <xdr:colOff>419100</xdr:colOff>
      <xdr:row>130</xdr:row>
      <xdr:rowOff>180974</xdr:rowOff>
    </xdr:to>
    <xdr:graphicFrame macro="">
      <xdr:nvGraphicFramePr>
        <xdr:cNvPr id="22" name="Graphique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544286</xdr:colOff>
      <xdr:row>105</xdr:row>
      <xdr:rowOff>65315</xdr:rowOff>
    </xdr:from>
    <xdr:to>
      <xdr:col>25</xdr:col>
      <xdr:colOff>201386</xdr:colOff>
      <xdr:row>131</xdr:row>
      <xdr:rowOff>32657</xdr:rowOff>
    </xdr:to>
    <xdr:graphicFrame macro="">
      <xdr:nvGraphicFramePr>
        <xdr:cNvPr id="24" name="Graphique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132</xdr:row>
      <xdr:rowOff>0</xdr:rowOff>
    </xdr:from>
    <xdr:to>
      <xdr:col>12</xdr:col>
      <xdr:colOff>419100</xdr:colOff>
      <xdr:row>157</xdr:row>
      <xdr:rowOff>152399</xdr:rowOff>
    </xdr:to>
    <xdr:graphicFrame macro="">
      <xdr:nvGraphicFramePr>
        <xdr:cNvPr id="21" name="Graphique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12</xdr:col>
      <xdr:colOff>517072</xdr:colOff>
      <xdr:row>131</xdr:row>
      <xdr:rowOff>149679</xdr:rowOff>
    </xdr:from>
    <xdr:to>
      <xdr:col>25</xdr:col>
      <xdr:colOff>174172</xdr:colOff>
      <xdr:row>157</xdr:row>
      <xdr:rowOff>117021</xdr:rowOff>
    </xdr:to>
    <xdr:graphicFrame macro="">
      <xdr:nvGraphicFramePr>
        <xdr:cNvPr id="23" name="Graphique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159</xdr:row>
      <xdr:rowOff>0</xdr:rowOff>
    </xdr:from>
    <xdr:to>
      <xdr:col>12</xdr:col>
      <xdr:colOff>419100</xdr:colOff>
      <xdr:row>184</xdr:row>
      <xdr:rowOff>157842</xdr:rowOff>
    </xdr:to>
    <xdr:graphicFrame macro="">
      <xdr:nvGraphicFramePr>
        <xdr:cNvPr id="26" name="Graphique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139700</xdr:rowOff>
    </xdr:from>
    <xdr:to>
      <xdr:col>12</xdr:col>
      <xdr:colOff>476250</xdr:colOff>
      <xdr:row>36</xdr:row>
      <xdr:rowOff>101599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63500</xdr:rowOff>
    </xdr:from>
    <xdr:to>
      <xdr:col>12</xdr:col>
      <xdr:colOff>476250</xdr:colOff>
      <xdr:row>36</xdr:row>
      <xdr:rowOff>25399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63500</xdr:rowOff>
    </xdr:from>
    <xdr:to>
      <xdr:col>12</xdr:col>
      <xdr:colOff>476250</xdr:colOff>
      <xdr:row>36</xdr:row>
      <xdr:rowOff>25399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721179</xdr:colOff>
      <xdr:row>0</xdr:row>
      <xdr:rowOff>108857</xdr:rowOff>
    </xdr:from>
    <xdr:to>
      <xdr:col>50</xdr:col>
      <xdr:colOff>435429</xdr:colOff>
      <xdr:row>26</xdr:row>
      <xdr:rowOff>70756</xdr:rowOff>
    </xdr:to>
    <xdr:graphicFrame macro="">
      <xdr:nvGraphicFramePr>
        <xdr:cNvPr id="12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8505</xdr:colOff>
      <xdr:row>0</xdr:row>
      <xdr:rowOff>8503</xdr:rowOff>
    </xdr:from>
    <xdr:to>
      <xdr:col>12</xdr:col>
      <xdr:colOff>484755</xdr:colOff>
      <xdr:row>25</xdr:row>
      <xdr:rowOff>68034</xdr:rowOff>
    </xdr:to>
    <xdr:graphicFrame macro="">
      <xdr:nvGraphicFramePr>
        <xdr:cNvPr id="13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37</xdr:col>
      <xdr:colOff>707572</xdr:colOff>
      <xdr:row>26</xdr:row>
      <xdr:rowOff>122464</xdr:rowOff>
    </xdr:from>
    <xdr:to>
      <xdr:col>50</xdr:col>
      <xdr:colOff>421822</xdr:colOff>
      <xdr:row>52</xdr:row>
      <xdr:rowOff>84363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517071</xdr:colOff>
      <xdr:row>25</xdr:row>
      <xdr:rowOff>149679</xdr:rowOff>
    </xdr:from>
    <xdr:to>
      <xdr:col>25</xdr:col>
      <xdr:colOff>174171</xdr:colOff>
      <xdr:row>51</xdr:row>
      <xdr:rowOff>111578</xdr:rowOff>
    </xdr:to>
    <xdr:graphicFrame macro="">
      <xdr:nvGraphicFramePr>
        <xdr:cNvPr id="10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25</xdr:row>
      <xdr:rowOff>21771</xdr:rowOff>
    </xdr:from>
    <xdr:to>
      <xdr:col>12</xdr:col>
      <xdr:colOff>419100</xdr:colOff>
      <xdr:row>50</xdr:row>
      <xdr:rowOff>168727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495301</xdr:colOff>
      <xdr:row>51</xdr:row>
      <xdr:rowOff>166009</xdr:rowOff>
    </xdr:from>
    <xdr:to>
      <xdr:col>25</xdr:col>
      <xdr:colOff>209551</xdr:colOff>
      <xdr:row>77</xdr:row>
      <xdr:rowOff>133351</xdr:rowOff>
    </xdr:to>
    <xdr:graphicFrame macro="">
      <xdr:nvGraphicFramePr>
        <xdr:cNvPr id="18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54428</xdr:colOff>
      <xdr:row>78</xdr:row>
      <xdr:rowOff>1</xdr:rowOff>
    </xdr:from>
    <xdr:to>
      <xdr:col>12</xdr:col>
      <xdr:colOff>530678</xdr:colOff>
      <xdr:row>103</xdr:row>
      <xdr:rowOff>168275</xdr:rowOff>
    </xdr:to>
    <xdr:graphicFrame macro="">
      <xdr:nvGraphicFramePr>
        <xdr:cNvPr id="19" name="Graphique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38</xdr:col>
      <xdr:colOff>13606</xdr:colOff>
      <xdr:row>52</xdr:row>
      <xdr:rowOff>95250</xdr:rowOff>
    </xdr:from>
    <xdr:to>
      <xdr:col>50</xdr:col>
      <xdr:colOff>489856</xdr:colOff>
      <xdr:row>78</xdr:row>
      <xdr:rowOff>57149</xdr:rowOff>
    </xdr:to>
    <xdr:graphicFrame macro="">
      <xdr:nvGraphicFramePr>
        <xdr:cNvPr id="14" name="Graphique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598714</xdr:colOff>
      <xdr:row>78</xdr:row>
      <xdr:rowOff>54427</xdr:rowOff>
    </xdr:from>
    <xdr:to>
      <xdr:col>25</xdr:col>
      <xdr:colOff>312964</xdr:colOff>
      <xdr:row>104</xdr:row>
      <xdr:rowOff>16326</xdr:rowOff>
    </xdr:to>
    <xdr:graphicFrame macro="">
      <xdr:nvGraphicFramePr>
        <xdr:cNvPr id="16" name="Graphique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38</xdr:col>
      <xdr:colOff>244929</xdr:colOff>
      <xdr:row>78</xdr:row>
      <xdr:rowOff>136072</xdr:rowOff>
    </xdr:from>
    <xdr:to>
      <xdr:col>50</xdr:col>
      <xdr:colOff>721179</xdr:colOff>
      <xdr:row>104</xdr:row>
      <xdr:rowOff>113846</xdr:rowOff>
    </xdr:to>
    <xdr:graphicFrame macro="">
      <xdr:nvGraphicFramePr>
        <xdr:cNvPr id="1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13608</xdr:colOff>
      <xdr:row>51</xdr:row>
      <xdr:rowOff>190499</xdr:rowOff>
    </xdr:from>
    <xdr:to>
      <xdr:col>12</xdr:col>
      <xdr:colOff>489858</xdr:colOff>
      <xdr:row>77</xdr:row>
      <xdr:rowOff>152398</xdr:rowOff>
    </xdr:to>
    <xdr:graphicFrame macro="">
      <xdr:nvGraphicFramePr>
        <xdr:cNvPr id="20" name="Graphique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506186</xdr:colOff>
      <xdr:row>0</xdr:row>
      <xdr:rowOff>0</xdr:rowOff>
    </xdr:from>
    <xdr:to>
      <xdr:col>25</xdr:col>
      <xdr:colOff>220436</xdr:colOff>
      <xdr:row>25</xdr:row>
      <xdr:rowOff>59531</xdr:rowOff>
    </xdr:to>
    <xdr:graphicFrame macro="">
      <xdr:nvGraphicFramePr>
        <xdr:cNvPr id="21" name="Graphique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104</xdr:row>
      <xdr:rowOff>0</xdr:rowOff>
    </xdr:from>
    <xdr:to>
      <xdr:col>12</xdr:col>
      <xdr:colOff>476250</xdr:colOff>
      <xdr:row>129</xdr:row>
      <xdr:rowOff>152399</xdr:rowOff>
    </xdr:to>
    <xdr:graphicFrame macro="">
      <xdr:nvGraphicFramePr>
        <xdr:cNvPr id="22" name="Graphique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571500</xdr:colOff>
      <xdr:row>104</xdr:row>
      <xdr:rowOff>95250</xdr:rowOff>
    </xdr:from>
    <xdr:to>
      <xdr:col>25</xdr:col>
      <xdr:colOff>285750</xdr:colOff>
      <xdr:row>130</xdr:row>
      <xdr:rowOff>57149</xdr:rowOff>
    </xdr:to>
    <xdr:graphicFrame macro="">
      <xdr:nvGraphicFramePr>
        <xdr:cNvPr id="23" name="Graphique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130</xdr:row>
      <xdr:rowOff>0</xdr:rowOff>
    </xdr:from>
    <xdr:to>
      <xdr:col>12</xdr:col>
      <xdr:colOff>476250</xdr:colOff>
      <xdr:row>155</xdr:row>
      <xdr:rowOff>152399</xdr:rowOff>
    </xdr:to>
    <xdr:graphicFrame macro="">
      <xdr:nvGraphicFramePr>
        <xdr:cNvPr id="24" name="Graphique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12</xdr:col>
      <xdr:colOff>530678</xdr:colOff>
      <xdr:row>130</xdr:row>
      <xdr:rowOff>68035</xdr:rowOff>
    </xdr:from>
    <xdr:to>
      <xdr:col>25</xdr:col>
      <xdr:colOff>244928</xdr:colOff>
      <xdr:row>156</xdr:row>
      <xdr:rowOff>29934</xdr:rowOff>
    </xdr:to>
    <xdr:graphicFrame macro="">
      <xdr:nvGraphicFramePr>
        <xdr:cNvPr id="26" name="Graphique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40822</xdr:colOff>
      <xdr:row>156</xdr:row>
      <xdr:rowOff>0</xdr:rowOff>
    </xdr:from>
    <xdr:to>
      <xdr:col>12</xdr:col>
      <xdr:colOff>517072</xdr:colOff>
      <xdr:row>181</xdr:row>
      <xdr:rowOff>152399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63500</xdr:rowOff>
    </xdr:from>
    <xdr:to>
      <xdr:col>12</xdr:col>
      <xdr:colOff>476250</xdr:colOff>
      <xdr:row>36</xdr:row>
      <xdr:rowOff>25399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63500</xdr:rowOff>
    </xdr:from>
    <xdr:to>
      <xdr:col>12</xdr:col>
      <xdr:colOff>476250</xdr:colOff>
      <xdr:row>36</xdr:row>
      <xdr:rowOff>25399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63500</xdr:rowOff>
    </xdr:from>
    <xdr:to>
      <xdr:col>12</xdr:col>
      <xdr:colOff>476250</xdr:colOff>
      <xdr:row>36</xdr:row>
      <xdr:rowOff>25399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721179</xdr:colOff>
      <xdr:row>0</xdr:row>
      <xdr:rowOff>108857</xdr:rowOff>
    </xdr:from>
    <xdr:to>
      <xdr:col>50</xdr:col>
      <xdr:colOff>435429</xdr:colOff>
      <xdr:row>26</xdr:row>
      <xdr:rowOff>70756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37</xdr:col>
      <xdr:colOff>707572</xdr:colOff>
      <xdr:row>26</xdr:row>
      <xdr:rowOff>122464</xdr:rowOff>
    </xdr:from>
    <xdr:to>
      <xdr:col>50</xdr:col>
      <xdr:colOff>421822</xdr:colOff>
      <xdr:row>52</xdr:row>
      <xdr:rowOff>84363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38</xdr:col>
      <xdr:colOff>13606</xdr:colOff>
      <xdr:row>52</xdr:row>
      <xdr:rowOff>95250</xdr:rowOff>
    </xdr:from>
    <xdr:to>
      <xdr:col>50</xdr:col>
      <xdr:colOff>489856</xdr:colOff>
      <xdr:row>78</xdr:row>
      <xdr:rowOff>57149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38</xdr:col>
      <xdr:colOff>244929</xdr:colOff>
      <xdr:row>78</xdr:row>
      <xdr:rowOff>136072</xdr:rowOff>
    </xdr:from>
    <xdr:to>
      <xdr:col>50</xdr:col>
      <xdr:colOff>721179</xdr:colOff>
      <xdr:row>104</xdr:row>
      <xdr:rowOff>113846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12</xdr:col>
      <xdr:colOff>476250</xdr:colOff>
      <xdr:row>25</xdr:row>
      <xdr:rowOff>152399</xdr:rowOff>
    </xdr:to>
    <xdr:graphicFrame macro="">
      <xdr:nvGraphicFramePr>
        <xdr:cNvPr id="13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449036</xdr:colOff>
      <xdr:row>0</xdr:row>
      <xdr:rowOff>0</xdr:rowOff>
    </xdr:from>
    <xdr:to>
      <xdr:col>25</xdr:col>
      <xdr:colOff>106136</xdr:colOff>
      <xdr:row>25</xdr:row>
      <xdr:rowOff>152399</xdr:rowOff>
    </xdr:to>
    <xdr:graphicFrame macro="">
      <xdr:nvGraphicFramePr>
        <xdr:cNvPr id="14" name="Graphique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25</xdr:row>
      <xdr:rowOff>149679</xdr:rowOff>
    </xdr:from>
    <xdr:to>
      <xdr:col>12</xdr:col>
      <xdr:colOff>419100</xdr:colOff>
      <xdr:row>51</xdr:row>
      <xdr:rowOff>111578</xdr:rowOff>
    </xdr:to>
    <xdr:graphicFrame macro="">
      <xdr:nvGraphicFramePr>
        <xdr:cNvPr id="15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421821</xdr:colOff>
      <xdr:row>25</xdr:row>
      <xdr:rowOff>117021</xdr:rowOff>
    </xdr:from>
    <xdr:to>
      <xdr:col>25</xdr:col>
      <xdr:colOff>136071</xdr:colOff>
      <xdr:row>51</xdr:row>
      <xdr:rowOff>78920</xdr:rowOff>
    </xdr:to>
    <xdr:graphicFrame macro="">
      <xdr:nvGraphicFramePr>
        <xdr:cNvPr id="16" name="Graphique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51</xdr:row>
      <xdr:rowOff>81643</xdr:rowOff>
    </xdr:from>
    <xdr:to>
      <xdr:col>12</xdr:col>
      <xdr:colOff>419100</xdr:colOff>
      <xdr:row>77</xdr:row>
      <xdr:rowOff>43542</xdr:rowOff>
    </xdr:to>
    <xdr:graphicFrame macro="">
      <xdr:nvGraphicFramePr>
        <xdr:cNvPr id="1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435429</xdr:colOff>
      <xdr:row>51</xdr:row>
      <xdr:rowOff>136071</xdr:rowOff>
    </xdr:from>
    <xdr:to>
      <xdr:col>25</xdr:col>
      <xdr:colOff>92529</xdr:colOff>
      <xdr:row>77</xdr:row>
      <xdr:rowOff>97970</xdr:rowOff>
    </xdr:to>
    <xdr:graphicFrame macro="">
      <xdr:nvGraphicFramePr>
        <xdr:cNvPr id="18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12</xdr:col>
      <xdr:colOff>476250</xdr:colOff>
      <xdr:row>104</xdr:row>
      <xdr:rowOff>73024</xdr:rowOff>
    </xdr:to>
    <xdr:graphicFrame macro="">
      <xdr:nvGraphicFramePr>
        <xdr:cNvPr id="19" name="Graphique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476251</xdr:colOff>
      <xdr:row>77</xdr:row>
      <xdr:rowOff>119743</xdr:rowOff>
    </xdr:from>
    <xdr:to>
      <xdr:col>25</xdr:col>
      <xdr:colOff>133351</xdr:colOff>
      <xdr:row>103</xdr:row>
      <xdr:rowOff>87085</xdr:rowOff>
    </xdr:to>
    <xdr:graphicFrame macro="">
      <xdr:nvGraphicFramePr>
        <xdr:cNvPr id="20" name="Graphique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10887</xdr:colOff>
      <xdr:row>104</xdr:row>
      <xdr:rowOff>125187</xdr:rowOff>
    </xdr:from>
    <xdr:to>
      <xdr:col>12</xdr:col>
      <xdr:colOff>429987</xdr:colOff>
      <xdr:row>130</xdr:row>
      <xdr:rowOff>87086</xdr:rowOff>
    </xdr:to>
    <xdr:graphicFrame macro="">
      <xdr:nvGraphicFramePr>
        <xdr:cNvPr id="23" name="Graphique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525236</xdr:colOff>
      <xdr:row>104</xdr:row>
      <xdr:rowOff>48985</xdr:rowOff>
    </xdr:from>
    <xdr:to>
      <xdr:col>25</xdr:col>
      <xdr:colOff>182336</xdr:colOff>
      <xdr:row>130</xdr:row>
      <xdr:rowOff>10884</xdr:rowOff>
    </xdr:to>
    <xdr:graphicFrame macro="">
      <xdr:nvGraphicFramePr>
        <xdr:cNvPr id="25" name="Graphique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13608</xdr:colOff>
      <xdr:row>131</xdr:row>
      <xdr:rowOff>0</xdr:rowOff>
    </xdr:from>
    <xdr:to>
      <xdr:col>12</xdr:col>
      <xdr:colOff>432708</xdr:colOff>
      <xdr:row>156</xdr:row>
      <xdr:rowOff>152399</xdr:rowOff>
    </xdr:to>
    <xdr:graphicFrame macro="">
      <xdr:nvGraphicFramePr>
        <xdr:cNvPr id="21" name="Graphique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12</xdr:col>
      <xdr:colOff>476250</xdr:colOff>
      <xdr:row>131</xdr:row>
      <xdr:rowOff>0</xdr:rowOff>
    </xdr:from>
    <xdr:to>
      <xdr:col>25</xdr:col>
      <xdr:colOff>133350</xdr:colOff>
      <xdr:row>156</xdr:row>
      <xdr:rowOff>152399</xdr:rowOff>
    </xdr:to>
    <xdr:graphicFrame macro="">
      <xdr:nvGraphicFramePr>
        <xdr:cNvPr id="22" name="Graphique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157</xdr:row>
      <xdr:rowOff>0</xdr:rowOff>
    </xdr:from>
    <xdr:to>
      <xdr:col>12</xdr:col>
      <xdr:colOff>419100</xdr:colOff>
      <xdr:row>182</xdr:row>
      <xdr:rowOff>152399</xdr:rowOff>
    </xdr:to>
    <xdr:graphicFrame macro="">
      <xdr:nvGraphicFramePr>
        <xdr:cNvPr id="26" name="Graphique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8659</xdr:colOff>
      <xdr:row>11</xdr:row>
      <xdr:rowOff>50513</xdr:rowOff>
    </xdr:from>
    <xdr:to>
      <xdr:col>12</xdr:col>
      <xdr:colOff>484909</xdr:colOff>
      <xdr:row>37</xdr:row>
      <xdr:rowOff>12412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63500</xdr:rowOff>
    </xdr:from>
    <xdr:to>
      <xdr:col>12</xdr:col>
      <xdr:colOff>476250</xdr:colOff>
      <xdr:row>36</xdr:row>
      <xdr:rowOff>25399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63500</xdr:rowOff>
    </xdr:from>
    <xdr:to>
      <xdr:col>12</xdr:col>
      <xdr:colOff>476250</xdr:colOff>
      <xdr:row>36</xdr:row>
      <xdr:rowOff>25399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63500</xdr:rowOff>
    </xdr:from>
    <xdr:to>
      <xdr:col>12</xdr:col>
      <xdr:colOff>476250</xdr:colOff>
      <xdr:row>36</xdr:row>
      <xdr:rowOff>25399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11</xdr:row>
      <xdr:rowOff>76200</xdr:rowOff>
    </xdr:from>
    <xdr:to>
      <xdr:col>12</xdr:col>
      <xdr:colOff>628650</xdr:colOff>
      <xdr:row>37</xdr:row>
      <xdr:rowOff>38099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8659</xdr:colOff>
      <xdr:row>11</xdr:row>
      <xdr:rowOff>50513</xdr:rowOff>
    </xdr:from>
    <xdr:to>
      <xdr:col>12</xdr:col>
      <xdr:colOff>484909</xdr:colOff>
      <xdr:row>37</xdr:row>
      <xdr:rowOff>12412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8659</xdr:colOff>
      <xdr:row>11</xdr:row>
      <xdr:rowOff>50513</xdr:rowOff>
    </xdr:from>
    <xdr:to>
      <xdr:col>12</xdr:col>
      <xdr:colOff>484909</xdr:colOff>
      <xdr:row>37</xdr:row>
      <xdr:rowOff>12412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98425</xdr:rowOff>
    </xdr:from>
    <xdr:to>
      <xdr:col>12</xdr:col>
      <xdr:colOff>476250</xdr:colOff>
      <xdr:row>36</xdr:row>
      <xdr:rowOff>60324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98425</xdr:rowOff>
    </xdr:from>
    <xdr:to>
      <xdr:col>12</xdr:col>
      <xdr:colOff>476250</xdr:colOff>
      <xdr:row>36</xdr:row>
      <xdr:rowOff>60324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8659</xdr:colOff>
      <xdr:row>11</xdr:row>
      <xdr:rowOff>50513</xdr:rowOff>
    </xdr:from>
    <xdr:to>
      <xdr:col>12</xdr:col>
      <xdr:colOff>484909</xdr:colOff>
      <xdr:row>37</xdr:row>
      <xdr:rowOff>12412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69850</xdr:rowOff>
    </xdr:from>
    <xdr:to>
      <xdr:col>12</xdr:col>
      <xdr:colOff>476250</xdr:colOff>
      <xdr:row>36</xdr:row>
      <xdr:rowOff>31749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2888</xdr:rowOff>
    </xdr:from>
    <xdr:to>
      <xdr:col>12</xdr:col>
      <xdr:colOff>484909</xdr:colOff>
      <xdr:row>75</xdr:row>
      <xdr:rowOff>155287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Ony_Ramilitiana\Bureau\Profiler\ITEM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"/>
      <sheetName val="Macro1"/>
    </sheetNames>
    <sheetDataSet>
      <sheetData sheetId="0" refreshError="1"/>
      <sheetData sheetId="1">
        <row r="1">
          <cell r="A1" t="str">
            <v>Macro1</v>
          </cell>
        </row>
        <row r="8">
          <cell r="A8" t="str">
            <v>Macro2</v>
          </cell>
        </row>
        <row r="15">
          <cell r="A15" t="str">
            <v>Macro3</v>
          </cell>
        </row>
        <row r="22">
          <cell r="A22" t="str">
            <v>Macro4</v>
          </cell>
        </row>
        <row r="29">
          <cell r="A29" t="str">
            <v>Macro5</v>
          </cell>
        </row>
        <row r="49">
          <cell r="A49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0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O12" sqref="O12"/>
    </sheetView>
  </sheetViews>
  <sheetFormatPr baseColWidth="10" defaultColWidth="11.42578125" defaultRowHeight="15" x14ac:dyDescent="0.25"/>
  <cols>
    <col min="1" max="14" width="11.42578125" style="2"/>
    <col min="15" max="16384" width="11.42578125" style="5"/>
  </cols>
  <sheetData>
    <row r="1" spans="1:14" customFormat="1" ht="18.75" x14ac:dyDescent="0.3">
      <c r="A1" s="34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4" s="6" customFormat="1" ht="15.75" thickBot="1" x14ac:dyDescent="0.3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4" s="6" customFormat="1" ht="16.5" thickTop="1" thickBot="1" x14ac:dyDescent="0.3">
      <c r="A3" s="7"/>
      <c r="B3" s="21">
        <v>44927</v>
      </c>
      <c r="C3" s="21">
        <v>44958</v>
      </c>
      <c r="D3" s="21">
        <v>44986</v>
      </c>
    </row>
    <row r="4" spans="1:14" s="6" customFormat="1" ht="15.75" thickTop="1" x14ac:dyDescent="0.25">
      <c r="A4" s="8" t="s">
        <v>3</v>
      </c>
      <c r="B4" s="18">
        <v>0.16183107672469374</v>
      </c>
      <c r="C4" s="18">
        <v>9.4701986754966883E-2</v>
      </c>
      <c r="D4" s="18">
        <v>0.14200298953662183</v>
      </c>
    </row>
    <row r="5" spans="1:14" s="6" customFormat="1" x14ac:dyDescent="0.25">
      <c r="A5" s="9" t="s">
        <v>2</v>
      </c>
      <c r="B5" s="19">
        <v>4.7711154094132818E-2</v>
      </c>
      <c r="C5" s="19">
        <v>0.10927152317880795</v>
      </c>
      <c r="D5" s="19">
        <v>7.5236671649227704E-2</v>
      </c>
    </row>
    <row r="6" spans="1:14" s="6" customFormat="1" x14ac:dyDescent="0.25">
      <c r="A6" s="9" t="s">
        <v>5</v>
      </c>
      <c r="B6" s="19">
        <v>0.134107027724049</v>
      </c>
      <c r="C6" s="19">
        <v>0.14172185430463577</v>
      </c>
      <c r="D6" s="19">
        <v>9.2675635276532137E-2</v>
      </c>
    </row>
    <row r="7" spans="1:14" s="6" customFormat="1" x14ac:dyDescent="0.25">
      <c r="A7" s="9" t="s">
        <v>6</v>
      </c>
      <c r="B7" s="19">
        <v>7.6079948420373952E-2</v>
      </c>
      <c r="C7" s="19">
        <v>0.13112582781456952</v>
      </c>
      <c r="D7" s="19">
        <v>0.10861983059292477</v>
      </c>
    </row>
    <row r="8" spans="1:14" customFormat="1" ht="15.75" thickBot="1" x14ac:dyDescent="0.3">
      <c r="A8" s="10" t="s">
        <v>7</v>
      </c>
      <c r="B8" s="20">
        <v>0.58027079303675044</v>
      </c>
      <c r="C8" s="20">
        <v>0.52317880794701987</v>
      </c>
      <c r="D8" s="20">
        <v>0.58146487294469362</v>
      </c>
    </row>
    <row r="9" spans="1:14" ht="15.75" thickTop="1" x14ac:dyDescent="0.25">
      <c r="A9" s="12"/>
      <c r="B9" s="13">
        <v>1</v>
      </c>
      <c r="C9" s="13">
        <v>1</v>
      </c>
      <c r="D9" s="13">
        <v>1</v>
      </c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x14ac:dyDescent="0.25">
      <c r="A10" s="3" t="s">
        <v>4</v>
      </c>
      <c r="B10" s="4">
        <v>0.65635074145712435</v>
      </c>
      <c r="C10" s="4">
        <v>0.65430463576158937</v>
      </c>
      <c r="D10" s="4">
        <v>0.69008470353761842</v>
      </c>
      <c r="E10" s="4" t="e">
        <v>#DIV/0!</v>
      </c>
      <c r="F10" s="4" t="e">
        <v>#DIV/0!</v>
      </c>
      <c r="G10" s="4" t="e">
        <v>#DIV/0!</v>
      </c>
      <c r="H10" s="4" t="e">
        <v>#DIV/0!</v>
      </c>
      <c r="I10" s="4" t="e">
        <v>#DIV/0!</v>
      </c>
      <c r="J10" s="4" t="e">
        <v>#DIV/0!</v>
      </c>
      <c r="K10" s="4" t="e">
        <v>#REF!</v>
      </c>
      <c r="L10" s="4" t="e">
        <v>#REF!</v>
      </c>
      <c r="M10" s="4" t="e">
        <v>#REF!</v>
      </c>
      <c r="N10" s="5"/>
    </row>
    <row r="11" spans="1:14" x14ac:dyDescent="0.25">
      <c r="N11" s="5"/>
    </row>
    <row r="12" spans="1:14" x14ac:dyDescent="0.25">
      <c r="N12" s="5"/>
    </row>
    <row r="13" spans="1:14" x14ac:dyDescent="0.25">
      <c r="N13" s="5"/>
    </row>
    <row r="14" spans="1:14" x14ac:dyDescent="0.25">
      <c r="N14" s="5"/>
    </row>
    <row r="15" spans="1:14" x14ac:dyDescent="0.25">
      <c r="N15" s="5"/>
    </row>
    <row r="16" spans="1:14" x14ac:dyDescent="0.25">
      <c r="N16" s="5"/>
    </row>
    <row r="17" spans="14:14" x14ac:dyDescent="0.25">
      <c r="N17" s="5"/>
    </row>
    <row r="18" spans="14:14" x14ac:dyDescent="0.25">
      <c r="N18" s="5"/>
    </row>
    <row r="19" spans="14:14" x14ac:dyDescent="0.25">
      <c r="N19" s="5"/>
    </row>
    <row r="20" spans="14:14" x14ac:dyDescent="0.25">
      <c r="N20" s="5"/>
    </row>
    <row r="21" spans="14:14" x14ac:dyDescent="0.25">
      <c r="N21" s="5"/>
    </row>
    <row r="22" spans="14:14" x14ac:dyDescent="0.25">
      <c r="N22" s="5"/>
    </row>
    <row r="23" spans="14:14" x14ac:dyDescent="0.25">
      <c r="N23" s="5"/>
    </row>
    <row r="40" spans="1:14" customFormat="1" ht="17.25" x14ac:dyDescent="0.3">
      <c r="A40" s="36" t="s">
        <v>19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</row>
    <row r="41" spans="1:14" s="6" customFormat="1" ht="15.75" thickBot="1" x14ac:dyDescent="0.3"/>
    <row r="42" spans="1:14" s="6" customFormat="1" ht="16.5" thickTop="1" thickBot="1" x14ac:dyDescent="0.3">
      <c r="A42" s="7"/>
      <c r="B42" s="21">
        <v>44927</v>
      </c>
      <c r="C42" s="21">
        <v>44958</v>
      </c>
      <c r="D42" s="21">
        <v>44986</v>
      </c>
    </row>
    <row r="43" spans="1:14" s="6" customFormat="1" ht="15.75" thickTop="1" x14ac:dyDescent="0.25">
      <c r="A43" s="25" t="s">
        <v>9</v>
      </c>
      <c r="B43" s="18">
        <v>0.28460038986354774</v>
      </c>
      <c r="C43" s="18">
        <v>0.33754993342210388</v>
      </c>
      <c r="D43" s="18">
        <v>0.27272727272727271</v>
      </c>
    </row>
    <row r="44" spans="1:14" s="6" customFormat="1" x14ac:dyDescent="0.25">
      <c r="A44" s="26" t="s">
        <v>10</v>
      </c>
      <c r="B44" s="19">
        <v>0.18063677712800519</v>
      </c>
      <c r="C44" s="19">
        <v>0.21637816245006658</v>
      </c>
      <c r="D44" s="19">
        <v>0.23476523476523475</v>
      </c>
    </row>
    <row r="45" spans="1:14" s="6" customFormat="1" x14ac:dyDescent="0.25">
      <c r="A45" s="26" t="s">
        <v>11</v>
      </c>
      <c r="B45" s="19">
        <v>0.16114359974009096</v>
      </c>
      <c r="C45" s="19">
        <v>0.12583222370173103</v>
      </c>
      <c r="D45" s="19">
        <v>6.0939060939060936E-2</v>
      </c>
    </row>
    <row r="46" spans="1:14" s="6" customFormat="1" x14ac:dyDescent="0.25">
      <c r="A46" s="26" t="s">
        <v>12</v>
      </c>
      <c r="B46" s="19">
        <v>0.17218973359324236</v>
      </c>
      <c r="C46" s="19">
        <v>8.1890812250332887E-2</v>
      </c>
      <c r="D46" s="19">
        <v>6.3936063936063936E-2</v>
      </c>
    </row>
    <row r="47" spans="1:14" customFormat="1" ht="15.75" thickBot="1" x14ac:dyDescent="0.3">
      <c r="A47" s="27" t="s">
        <v>14</v>
      </c>
      <c r="B47" s="20">
        <v>0.2014294996751137</v>
      </c>
      <c r="C47" s="20">
        <v>0.23834886817576564</v>
      </c>
      <c r="D47" s="20">
        <v>0.36763236763236762</v>
      </c>
    </row>
    <row r="48" spans="1:14" ht="15.75" thickTop="1" x14ac:dyDescent="0.25">
      <c r="A48" s="5" t="s">
        <v>8</v>
      </c>
      <c r="B48" s="24"/>
      <c r="C48" s="24"/>
      <c r="D48" s="13">
        <v>1</v>
      </c>
      <c r="E48" s="5"/>
      <c r="F48" s="5"/>
      <c r="G48" s="5"/>
      <c r="H48" s="5"/>
      <c r="I48" s="5"/>
      <c r="J48" s="5"/>
      <c r="K48" s="5"/>
      <c r="L48" s="5"/>
      <c r="M48" s="5"/>
      <c r="N48" s="5"/>
    </row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spans="1:14" customFormat="1" x14ac:dyDescent="0.25"/>
    <row r="82" spans="1:14" customFormat="1" ht="17.25" x14ac:dyDescent="0.3">
      <c r="A82" s="36" t="s">
        <v>20</v>
      </c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</row>
    <row r="83" spans="1:14" s="6" customFormat="1" ht="15.75" thickBot="1" x14ac:dyDescent="0.3"/>
    <row r="84" spans="1:14" s="6" customFormat="1" ht="16.5" thickTop="1" thickBot="1" x14ac:dyDescent="0.3">
      <c r="A84" s="7"/>
      <c r="B84" s="21">
        <v>44927</v>
      </c>
      <c r="C84" s="21">
        <v>44958</v>
      </c>
      <c r="D84" s="21">
        <v>44986</v>
      </c>
    </row>
    <row r="85" spans="1:14" s="6" customFormat="1" ht="15.75" thickTop="1" x14ac:dyDescent="0.25">
      <c r="A85" s="8" t="s">
        <v>3</v>
      </c>
      <c r="B85" s="18">
        <v>0.44015444015444016</v>
      </c>
      <c r="C85" s="18">
        <v>0.47028423772609818</v>
      </c>
      <c r="D85" s="18">
        <v>0.43862660944206011</v>
      </c>
    </row>
    <row r="86" spans="1:14" s="6" customFormat="1" x14ac:dyDescent="0.25">
      <c r="A86" s="9" t="s">
        <v>2</v>
      </c>
      <c r="B86" s="19">
        <v>8.4942084942084939E-2</v>
      </c>
      <c r="C86" s="19">
        <v>9.5607235142118857E-2</v>
      </c>
      <c r="D86" s="19">
        <v>0.10901287553648069</v>
      </c>
    </row>
    <row r="87" spans="1:14" s="6" customFormat="1" x14ac:dyDescent="0.25">
      <c r="A87" s="9" t="s">
        <v>5</v>
      </c>
      <c r="B87" s="19">
        <v>0.25559845559845562</v>
      </c>
      <c r="C87" s="19">
        <v>0.24203273040482343</v>
      </c>
      <c r="D87" s="19">
        <v>0.20944206008583691</v>
      </c>
    </row>
    <row r="88" spans="1:14" s="6" customFormat="1" x14ac:dyDescent="0.25">
      <c r="A88" s="9" t="s">
        <v>6</v>
      </c>
      <c r="B88" s="19">
        <v>8.8803088803088806E-2</v>
      </c>
      <c r="C88" s="19">
        <v>0.10335917312661498</v>
      </c>
      <c r="D88" s="19">
        <v>0.10128755364806867</v>
      </c>
    </row>
    <row r="89" spans="1:14" customFormat="1" ht="15.75" thickBot="1" x14ac:dyDescent="0.3">
      <c r="A89" s="10" t="s">
        <v>7</v>
      </c>
      <c r="B89" s="20">
        <v>0.13050193050193051</v>
      </c>
      <c r="C89" s="20">
        <v>8.8716623600344532E-2</v>
      </c>
      <c r="D89" s="20">
        <v>0.14163090128755365</v>
      </c>
    </row>
    <row r="90" spans="1:14" ht="15.75" thickTop="1" x14ac:dyDescent="0.25">
      <c r="A90" s="5" t="s">
        <v>8</v>
      </c>
      <c r="B90" s="24"/>
      <c r="C90" s="24"/>
      <c r="D90" s="13">
        <v>0.99999999999999989</v>
      </c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customFormat="1" x14ac:dyDescent="0.25"/>
    <row r="92" spans="1:14" customFormat="1" x14ac:dyDescent="0.25"/>
    <row r="93" spans="1:14" customFormat="1" x14ac:dyDescent="0.25"/>
    <row r="94" spans="1:14" customFormat="1" x14ac:dyDescent="0.25"/>
    <row r="95" spans="1:14" customFormat="1" x14ac:dyDescent="0.25"/>
    <row r="96" spans="1:14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</sheetData>
  <mergeCells count="4">
    <mergeCell ref="A1:M1"/>
    <mergeCell ref="A2:L2"/>
    <mergeCell ref="A82:M82"/>
    <mergeCell ref="A40:M40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0"/>
  <sheetViews>
    <sheetView showGridLines="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E3" sqref="E3:M9"/>
    </sheetView>
  </sheetViews>
  <sheetFormatPr baseColWidth="10" defaultRowHeight="15" x14ac:dyDescent="0.25"/>
  <cols>
    <col min="1" max="1" width="11.42578125" customWidth="1"/>
    <col min="2" max="7" width="11.42578125" style="1" customWidth="1"/>
    <col min="8" max="8" width="10.5703125" style="1" customWidth="1"/>
    <col min="9" max="12" width="11.42578125" style="1" customWidth="1"/>
  </cols>
  <sheetData>
    <row r="1" spans="1:14" ht="18.75" x14ac:dyDescent="0.3">
      <c r="A1" s="34" t="s">
        <v>45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5"/>
    </row>
    <row r="2" spans="1:14" s="6" customFormat="1" ht="15.75" thickBot="1" x14ac:dyDescent="0.3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4" s="6" customFormat="1" ht="16.5" thickTop="1" thickBot="1" x14ac:dyDescent="0.3">
      <c r="A3" s="7"/>
      <c r="B3" s="21">
        <v>44927</v>
      </c>
      <c r="C3" s="21">
        <v>44958</v>
      </c>
      <c r="D3" s="21">
        <v>44986</v>
      </c>
    </row>
    <row r="4" spans="1:14" s="6" customFormat="1" ht="15.75" thickTop="1" x14ac:dyDescent="0.25">
      <c r="A4" s="8" t="s">
        <v>3</v>
      </c>
      <c r="B4" s="18">
        <v>0</v>
      </c>
      <c r="C4" s="18">
        <v>9.2592592592592587E-3</v>
      </c>
      <c r="D4" s="18">
        <v>2.4390243902439025E-2</v>
      </c>
    </row>
    <row r="5" spans="1:14" s="6" customFormat="1" x14ac:dyDescent="0.25">
      <c r="A5" s="9" t="s">
        <v>2</v>
      </c>
      <c r="B5" s="19">
        <v>0</v>
      </c>
      <c r="C5" s="19">
        <v>0</v>
      </c>
      <c r="D5" s="19">
        <v>0</v>
      </c>
    </row>
    <row r="6" spans="1:14" s="6" customFormat="1" x14ac:dyDescent="0.25">
      <c r="A6" s="9" t="s">
        <v>5</v>
      </c>
      <c r="B6" s="19">
        <v>0</v>
      </c>
      <c r="C6" s="19">
        <v>1.8518518518518517E-2</v>
      </c>
      <c r="D6" s="19">
        <v>0</v>
      </c>
    </row>
    <row r="7" spans="1:14" s="6" customFormat="1" x14ac:dyDescent="0.25">
      <c r="A7" s="9" t="s">
        <v>6</v>
      </c>
      <c r="B7" s="19">
        <v>1.7241379310344827E-2</v>
      </c>
      <c r="C7" s="19">
        <v>9.2592592592592587E-3</v>
      </c>
      <c r="D7" s="19">
        <v>0.34146341463414637</v>
      </c>
    </row>
    <row r="8" spans="1:14" ht="15.75" thickBot="1" x14ac:dyDescent="0.3">
      <c r="A8" s="10" t="s">
        <v>7</v>
      </c>
      <c r="B8" s="20">
        <v>0.98275862068965514</v>
      </c>
      <c r="C8" s="20">
        <v>0.96296296296296291</v>
      </c>
      <c r="D8" s="20">
        <v>0.63414634146341464</v>
      </c>
      <c r="E8"/>
      <c r="F8"/>
      <c r="G8"/>
      <c r="H8"/>
      <c r="I8"/>
      <c r="J8"/>
      <c r="K8"/>
      <c r="L8"/>
    </row>
    <row r="9" spans="1:14" s="5" customFormat="1" ht="15.75" thickTop="1" x14ac:dyDescent="0.25">
      <c r="B9" s="13">
        <v>1</v>
      </c>
      <c r="C9" s="13">
        <v>1</v>
      </c>
      <c r="D9" s="13">
        <v>1</v>
      </c>
    </row>
    <row r="40" spans="1:14" ht="17.25" x14ac:dyDescent="0.3">
      <c r="A40" s="36" t="s">
        <v>46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23"/>
    </row>
    <row r="41" spans="1:14" s="6" customFormat="1" ht="15.75" thickBot="1" x14ac:dyDescent="0.3"/>
    <row r="42" spans="1:14" s="6" customFormat="1" ht="16.5" thickTop="1" thickBot="1" x14ac:dyDescent="0.3">
      <c r="A42" s="7"/>
      <c r="B42" s="21">
        <v>44927</v>
      </c>
      <c r="C42" s="21">
        <v>44958</v>
      </c>
      <c r="D42" s="21">
        <v>44986</v>
      </c>
    </row>
    <row r="43" spans="1:14" s="6" customFormat="1" ht="15.75" thickTop="1" x14ac:dyDescent="0.25">
      <c r="A43" s="25" t="s">
        <v>9</v>
      </c>
      <c r="B43" s="18">
        <v>0</v>
      </c>
      <c r="C43" s="18">
        <v>3.7037037037037035E-2</v>
      </c>
      <c r="D43" s="18">
        <v>2.4390243902439025E-2</v>
      </c>
    </row>
    <row r="44" spans="1:14" s="6" customFormat="1" x14ac:dyDescent="0.25">
      <c r="A44" s="26" t="s">
        <v>10</v>
      </c>
      <c r="B44" s="19">
        <v>8.6206896551724144E-2</v>
      </c>
      <c r="C44" s="19">
        <v>2.7777777777777776E-2</v>
      </c>
      <c r="D44" s="19">
        <v>0</v>
      </c>
    </row>
    <row r="45" spans="1:14" s="6" customFormat="1" x14ac:dyDescent="0.25">
      <c r="A45" s="26" t="s">
        <v>11</v>
      </c>
      <c r="B45" s="19">
        <v>0</v>
      </c>
      <c r="C45" s="19">
        <v>0.22222222222222221</v>
      </c>
      <c r="D45" s="19">
        <v>0.17073170731707318</v>
      </c>
    </row>
    <row r="46" spans="1:14" s="6" customFormat="1" x14ac:dyDescent="0.25">
      <c r="A46" s="26" t="s">
        <v>12</v>
      </c>
      <c r="B46" s="19">
        <v>0.22413793103448276</v>
      </c>
      <c r="C46" s="19">
        <v>6.4814814814814811E-2</v>
      </c>
      <c r="D46" s="19">
        <v>0.68292682926829273</v>
      </c>
    </row>
    <row r="47" spans="1:14" ht="15.75" thickBot="1" x14ac:dyDescent="0.3">
      <c r="A47" s="27" t="s">
        <v>14</v>
      </c>
      <c r="B47" s="20">
        <v>0.68965517241379315</v>
      </c>
      <c r="C47" s="20">
        <v>0.64814814814814814</v>
      </c>
      <c r="D47" s="20">
        <v>0.12195121951219512</v>
      </c>
      <c r="E47"/>
      <c r="F47"/>
      <c r="G47"/>
      <c r="H47"/>
      <c r="I47"/>
      <c r="J47"/>
      <c r="K47"/>
      <c r="L47"/>
    </row>
    <row r="48" spans="1:14" s="5" customFormat="1" ht="15.75" thickTop="1" x14ac:dyDescent="0.25">
      <c r="A48" s="5" t="s">
        <v>8</v>
      </c>
      <c r="B48" s="24"/>
      <c r="C48" s="24"/>
      <c r="D48" s="13">
        <v>1</v>
      </c>
    </row>
    <row r="49" spans="2:12" x14ac:dyDescent="0.25">
      <c r="B49"/>
      <c r="C49"/>
      <c r="D49"/>
      <c r="E49"/>
      <c r="F49"/>
      <c r="G49"/>
      <c r="H49"/>
      <c r="I49"/>
      <c r="J49"/>
      <c r="K49"/>
      <c r="L49"/>
    </row>
    <row r="50" spans="2:12" x14ac:dyDescent="0.25">
      <c r="B50"/>
      <c r="C50"/>
      <c r="D50"/>
      <c r="E50"/>
      <c r="F50"/>
      <c r="G50"/>
      <c r="H50"/>
      <c r="I50"/>
      <c r="J50"/>
      <c r="K50"/>
      <c r="L50"/>
    </row>
    <row r="51" spans="2:12" x14ac:dyDescent="0.25">
      <c r="B51"/>
      <c r="C51"/>
      <c r="D51"/>
      <c r="E51"/>
      <c r="F51"/>
      <c r="G51"/>
      <c r="H51"/>
      <c r="I51"/>
      <c r="J51"/>
      <c r="K51"/>
      <c r="L51"/>
    </row>
    <row r="52" spans="2:12" x14ac:dyDescent="0.25">
      <c r="B52"/>
      <c r="C52"/>
      <c r="D52"/>
      <c r="E52"/>
      <c r="F52"/>
      <c r="G52"/>
      <c r="H52"/>
      <c r="I52"/>
      <c r="J52"/>
      <c r="K52"/>
      <c r="L52"/>
    </row>
    <row r="53" spans="2:12" x14ac:dyDescent="0.25">
      <c r="B53"/>
      <c r="C53"/>
      <c r="D53"/>
      <c r="E53"/>
      <c r="F53"/>
      <c r="G53"/>
      <c r="H53"/>
      <c r="I53"/>
      <c r="J53"/>
      <c r="K53"/>
      <c r="L53"/>
    </row>
    <row r="54" spans="2:12" x14ac:dyDescent="0.25">
      <c r="B54"/>
      <c r="C54"/>
      <c r="D54"/>
      <c r="E54"/>
      <c r="F54"/>
      <c r="G54"/>
      <c r="H54"/>
      <c r="I54"/>
      <c r="J54"/>
      <c r="K54"/>
      <c r="L54"/>
    </row>
    <row r="55" spans="2:12" x14ac:dyDescent="0.25">
      <c r="B55"/>
      <c r="C55"/>
      <c r="D55"/>
      <c r="E55"/>
      <c r="F55"/>
      <c r="G55"/>
      <c r="H55"/>
      <c r="I55"/>
      <c r="J55"/>
      <c r="K55"/>
      <c r="L55"/>
    </row>
    <row r="56" spans="2:12" x14ac:dyDescent="0.25">
      <c r="B56"/>
      <c r="C56"/>
      <c r="D56"/>
      <c r="E56"/>
      <c r="F56"/>
      <c r="G56"/>
      <c r="H56"/>
      <c r="I56"/>
      <c r="J56"/>
      <c r="K56"/>
      <c r="L56"/>
    </row>
    <row r="57" spans="2:12" x14ac:dyDescent="0.25">
      <c r="B57"/>
      <c r="C57"/>
      <c r="D57"/>
      <c r="E57"/>
      <c r="F57"/>
      <c r="G57"/>
      <c r="H57"/>
      <c r="I57"/>
      <c r="J57"/>
      <c r="K57"/>
      <c r="L57"/>
    </row>
    <row r="58" spans="2:12" x14ac:dyDescent="0.25">
      <c r="B58"/>
      <c r="C58"/>
      <c r="D58"/>
      <c r="E58"/>
      <c r="F58"/>
      <c r="G58"/>
      <c r="H58"/>
      <c r="I58"/>
      <c r="J58"/>
      <c r="K58"/>
      <c r="L58"/>
    </row>
    <row r="59" spans="2:12" x14ac:dyDescent="0.25">
      <c r="B59"/>
      <c r="C59"/>
      <c r="D59"/>
      <c r="E59"/>
      <c r="F59"/>
      <c r="G59"/>
      <c r="H59"/>
      <c r="I59"/>
      <c r="J59"/>
      <c r="K59"/>
      <c r="L59"/>
    </row>
    <row r="60" spans="2:12" x14ac:dyDescent="0.25">
      <c r="B60"/>
      <c r="C60"/>
      <c r="D60"/>
      <c r="E60"/>
      <c r="F60"/>
      <c r="G60"/>
      <c r="H60"/>
      <c r="I60"/>
      <c r="J60"/>
      <c r="K60"/>
      <c r="L60"/>
    </row>
    <row r="61" spans="2:12" x14ac:dyDescent="0.25">
      <c r="B61"/>
      <c r="C61"/>
      <c r="D61"/>
      <c r="E61"/>
      <c r="F61"/>
      <c r="G61"/>
      <c r="H61"/>
      <c r="I61"/>
      <c r="J61"/>
      <c r="K61"/>
      <c r="L61"/>
    </row>
    <row r="62" spans="2:12" x14ac:dyDescent="0.25">
      <c r="B62"/>
      <c r="C62"/>
      <c r="D62"/>
      <c r="E62"/>
      <c r="F62"/>
      <c r="G62"/>
      <c r="H62"/>
      <c r="I62"/>
      <c r="J62"/>
      <c r="K62"/>
      <c r="L62"/>
    </row>
    <row r="63" spans="2:12" x14ac:dyDescent="0.25">
      <c r="B63"/>
      <c r="C63"/>
      <c r="D63"/>
      <c r="E63"/>
      <c r="F63"/>
      <c r="G63"/>
      <c r="H63"/>
      <c r="I63"/>
      <c r="J63"/>
      <c r="K63"/>
      <c r="L63"/>
    </row>
    <row r="64" spans="2:12" x14ac:dyDescent="0.25">
      <c r="B64"/>
      <c r="C64"/>
      <c r="D64"/>
      <c r="E64"/>
      <c r="F64"/>
      <c r="G64"/>
      <c r="H64"/>
      <c r="I64"/>
      <c r="J64"/>
      <c r="K64"/>
      <c r="L64"/>
    </row>
    <row r="65" spans="2:12" x14ac:dyDescent="0.25">
      <c r="B65"/>
      <c r="C65"/>
      <c r="D65"/>
      <c r="E65"/>
      <c r="F65"/>
      <c r="G65"/>
      <c r="H65"/>
      <c r="I65"/>
      <c r="J65"/>
      <c r="K65"/>
      <c r="L65"/>
    </row>
    <row r="66" spans="2:12" x14ac:dyDescent="0.25">
      <c r="B66"/>
      <c r="C66"/>
      <c r="D66"/>
      <c r="E66"/>
      <c r="F66"/>
      <c r="G66"/>
      <c r="H66"/>
      <c r="I66"/>
      <c r="J66"/>
      <c r="K66"/>
      <c r="L66"/>
    </row>
    <row r="67" spans="2:12" x14ac:dyDescent="0.25">
      <c r="B67"/>
      <c r="C67"/>
      <c r="D67"/>
      <c r="E67"/>
      <c r="F67"/>
      <c r="G67"/>
      <c r="H67"/>
      <c r="I67"/>
      <c r="J67"/>
      <c r="K67"/>
      <c r="L67"/>
    </row>
    <row r="68" spans="2:12" x14ac:dyDescent="0.25">
      <c r="B68"/>
      <c r="C68"/>
      <c r="D68"/>
      <c r="E68"/>
      <c r="F68"/>
      <c r="G68"/>
      <c r="H68"/>
      <c r="I68"/>
      <c r="J68"/>
      <c r="K68"/>
      <c r="L68"/>
    </row>
    <row r="69" spans="2:12" x14ac:dyDescent="0.25">
      <c r="B69"/>
      <c r="C69"/>
      <c r="D69"/>
      <c r="E69"/>
      <c r="F69"/>
      <c r="G69"/>
      <c r="H69"/>
      <c r="I69"/>
      <c r="J69"/>
      <c r="K69"/>
      <c r="L69"/>
    </row>
    <row r="70" spans="2:12" x14ac:dyDescent="0.25">
      <c r="B70"/>
      <c r="C70"/>
      <c r="D70"/>
      <c r="E70"/>
      <c r="F70"/>
      <c r="G70"/>
      <c r="H70"/>
      <c r="I70"/>
      <c r="J70"/>
      <c r="K70"/>
      <c r="L70"/>
    </row>
    <row r="71" spans="2:12" x14ac:dyDescent="0.25">
      <c r="B71"/>
      <c r="C71"/>
      <c r="D71"/>
      <c r="E71"/>
      <c r="F71"/>
      <c r="G71"/>
      <c r="H71"/>
      <c r="I71"/>
      <c r="J71"/>
      <c r="K71"/>
      <c r="L71"/>
    </row>
    <row r="72" spans="2:12" x14ac:dyDescent="0.25">
      <c r="B72"/>
      <c r="C72"/>
      <c r="D72"/>
      <c r="E72"/>
      <c r="F72"/>
      <c r="G72"/>
      <c r="H72"/>
      <c r="I72"/>
      <c r="J72"/>
      <c r="K72"/>
      <c r="L72"/>
    </row>
    <row r="73" spans="2:12" x14ac:dyDescent="0.25">
      <c r="B73"/>
      <c r="C73"/>
      <c r="D73"/>
      <c r="E73"/>
      <c r="F73"/>
      <c r="G73"/>
      <c r="H73"/>
      <c r="I73"/>
      <c r="J73"/>
      <c r="K73"/>
      <c r="L73"/>
    </row>
    <row r="74" spans="2:12" x14ac:dyDescent="0.25">
      <c r="B74"/>
      <c r="C74"/>
      <c r="D74"/>
      <c r="E74"/>
      <c r="F74"/>
      <c r="G74"/>
      <c r="H74"/>
      <c r="I74"/>
      <c r="J74"/>
      <c r="K74"/>
      <c r="L74"/>
    </row>
    <row r="75" spans="2:12" x14ac:dyDescent="0.25">
      <c r="B75"/>
      <c r="C75"/>
      <c r="D75"/>
      <c r="E75"/>
      <c r="F75"/>
      <c r="G75"/>
      <c r="H75"/>
      <c r="I75"/>
      <c r="J75"/>
      <c r="K75"/>
      <c r="L75"/>
    </row>
    <row r="76" spans="2:12" x14ac:dyDescent="0.25">
      <c r="B76"/>
      <c r="C76"/>
      <c r="D76"/>
      <c r="E76"/>
      <c r="F76"/>
      <c r="G76"/>
      <c r="H76"/>
      <c r="I76"/>
      <c r="J76"/>
      <c r="K76"/>
      <c r="L76"/>
    </row>
    <row r="77" spans="2:12" x14ac:dyDescent="0.25">
      <c r="B77"/>
      <c r="C77"/>
      <c r="D77"/>
      <c r="E77"/>
      <c r="F77"/>
      <c r="G77"/>
      <c r="H77"/>
      <c r="I77"/>
      <c r="J77"/>
      <c r="K77"/>
      <c r="L77"/>
    </row>
    <row r="78" spans="2:12" x14ac:dyDescent="0.25">
      <c r="B78"/>
      <c r="C78"/>
      <c r="D78"/>
      <c r="E78"/>
      <c r="F78"/>
      <c r="G78"/>
      <c r="H78"/>
      <c r="I78"/>
      <c r="J78"/>
      <c r="K78"/>
      <c r="L78"/>
    </row>
    <row r="79" spans="2:12" x14ac:dyDescent="0.25">
      <c r="B79"/>
      <c r="C79"/>
      <c r="D79"/>
      <c r="E79"/>
      <c r="F79"/>
      <c r="G79"/>
      <c r="H79"/>
      <c r="I79"/>
      <c r="J79"/>
      <c r="K79"/>
      <c r="L79"/>
    </row>
    <row r="80" spans="2:12" x14ac:dyDescent="0.25">
      <c r="B80"/>
      <c r="C80"/>
      <c r="D80"/>
      <c r="E80"/>
      <c r="F80"/>
      <c r="G80"/>
      <c r="H80"/>
      <c r="I80"/>
      <c r="J80"/>
      <c r="K80"/>
      <c r="L80"/>
    </row>
    <row r="81" spans="1:14" x14ac:dyDescent="0.25">
      <c r="B81"/>
      <c r="C81"/>
      <c r="D81"/>
      <c r="E81"/>
      <c r="F81"/>
      <c r="G81"/>
      <c r="H81"/>
      <c r="I81"/>
      <c r="J81"/>
      <c r="K81"/>
      <c r="L81"/>
    </row>
    <row r="82" spans="1:14" ht="17.25" x14ac:dyDescent="0.3">
      <c r="A82" s="36" t="s">
        <v>47</v>
      </c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23"/>
    </row>
    <row r="83" spans="1:14" s="6" customFormat="1" ht="15.75" thickBot="1" x14ac:dyDescent="0.3"/>
    <row r="84" spans="1:14" s="6" customFormat="1" ht="16.5" thickTop="1" thickBot="1" x14ac:dyDescent="0.3">
      <c r="A84" s="7"/>
      <c r="B84" s="21">
        <v>44927</v>
      </c>
      <c r="C84" s="21">
        <v>44958</v>
      </c>
      <c r="D84" s="21">
        <v>44986</v>
      </c>
    </row>
    <row r="85" spans="1:14" s="6" customFormat="1" ht="15.75" thickTop="1" x14ac:dyDescent="0.25">
      <c r="A85" s="8" t="s">
        <v>3</v>
      </c>
      <c r="B85" s="18">
        <v>0.64</v>
      </c>
      <c r="C85" s="18">
        <v>0.81818181818181823</v>
      </c>
      <c r="D85" s="18">
        <v>0.61904761904761907</v>
      </c>
    </row>
    <row r="86" spans="1:14" s="6" customFormat="1" x14ac:dyDescent="0.25">
      <c r="A86" s="9" t="s">
        <v>2</v>
      </c>
      <c r="B86" s="19">
        <v>0.2</v>
      </c>
      <c r="C86" s="19">
        <v>0.13636363636363635</v>
      </c>
      <c r="D86" s="19">
        <v>0.14285714285714285</v>
      </c>
    </row>
    <row r="87" spans="1:14" s="6" customFormat="1" x14ac:dyDescent="0.25">
      <c r="A87" s="9" t="s">
        <v>5</v>
      </c>
      <c r="B87" s="19">
        <v>0.08</v>
      </c>
      <c r="C87" s="19">
        <v>4.5454545454545456E-2</v>
      </c>
      <c r="D87" s="19">
        <v>9.5238095238095233E-2</v>
      </c>
    </row>
    <row r="88" spans="1:14" s="6" customFormat="1" x14ac:dyDescent="0.25">
      <c r="A88" s="9" t="s">
        <v>6</v>
      </c>
      <c r="B88" s="19">
        <v>0.08</v>
      </c>
      <c r="C88" s="19">
        <v>0</v>
      </c>
      <c r="D88" s="19">
        <v>0.14285714285714285</v>
      </c>
    </row>
    <row r="89" spans="1:14" ht="15.75" thickBot="1" x14ac:dyDescent="0.3">
      <c r="A89" s="10" t="s">
        <v>7</v>
      </c>
      <c r="B89" s="20">
        <v>0</v>
      </c>
      <c r="C89" s="20">
        <v>0</v>
      </c>
      <c r="D89" s="20">
        <v>0</v>
      </c>
      <c r="E89"/>
      <c r="F89"/>
      <c r="G89"/>
      <c r="H89"/>
      <c r="I89"/>
      <c r="J89"/>
      <c r="K89"/>
      <c r="L89"/>
    </row>
    <row r="90" spans="1:14" s="5" customFormat="1" ht="15.75" thickTop="1" x14ac:dyDescent="0.25">
      <c r="A90" s="5" t="s">
        <v>8</v>
      </c>
      <c r="B90" s="24"/>
      <c r="C90" s="24"/>
      <c r="D90" s="13">
        <v>1</v>
      </c>
    </row>
    <row r="91" spans="1:14" x14ac:dyDescent="0.25">
      <c r="B91"/>
      <c r="C91"/>
      <c r="D91"/>
      <c r="E91"/>
      <c r="F91"/>
      <c r="G91"/>
      <c r="H91"/>
      <c r="I91"/>
      <c r="J91"/>
      <c r="K91"/>
      <c r="L91"/>
    </row>
    <row r="92" spans="1:14" x14ac:dyDescent="0.25">
      <c r="B92"/>
      <c r="C92"/>
      <c r="D92"/>
      <c r="E92"/>
      <c r="F92"/>
      <c r="G92"/>
      <c r="H92"/>
      <c r="I92"/>
      <c r="J92"/>
      <c r="K92"/>
      <c r="L92"/>
    </row>
    <row r="93" spans="1:14" x14ac:dyDescent="0.25">
      <c r="B93"/>
      <c r="C93"/>
      <c r="D93"/>
      <c r="E93"/>
      <c r="F93"/>
      <c r="G93"/>
      <c r="H93"/>
      <c r="I93"/>
      <c r="J93"/>
      <c r="K93"/>
      <c r="L93"/>
    </row>
    <row r="94" spans="1:14" x14ac:dyDescent="0.25">
      <c r="B94"/>
      <c r="C94"/>
      <c r="D94"/>
      <c r="E94"/>
      <c r="F94"/>
      <c r="G94"/>
      <c r="H94"/>
      <c r="I94"/>
      <c r="J94"/>
      <c r="K94"/>
      <c r="L94"/>
    </row>
    <row r="95" spans="1:14" x14ac:dyDescent="0.25">
      <c r="B95"/>
      <c r="C95"/>
      <c r="D95"/>
      <c r="E95"/>
      <c r="F95"/>
      <c r="G95"/>
      <c r="H95"/>
      <c r="I95"/>
      <c r="J95"/>
      <c r="K95"/>
      <c r="L95"/>
    </row>
    <row r="96" spans="1:14" x14ac:dyDescent="0.25">
      <c r="B96"/>
      <c r="C96"/>
      <c r="D96"/>
      <c r="E96"/>
      <c r="F96"/>
      <c r="G96"/>
      <c r="H96"/>
      <c r="I96"/>
      <c r="J96"/>
      <c r="K96"/>
      <c r="L96"/>
    </row>
    <row r="97" spans="2:12" x14ac:dyDescent="0.25">
      <c r="B97"/>
      <c r="C97"/>
      <c r="D97"/>
      <c r="E97"/>
      <c r="F97"/>
      <c r="G97"/>
      <c r="H97"/>
      <c r="I97"/>
      <c r="J97"/>
      <c r="K97"/>
      <c r="L97"/>
    </row>
    <row r="98" spans="2:12" x14ac:dyDescent="0.25">
      <c r="B98"/>
      <c r="C98"/>
      <c r="D98"/>
      <c r="E98"/>
      <c r="F98"/>
      <c r="G98"/>
      <c r="H98"/>
      <c r="I98"/>
      <c r="J98"/>
      <c r="K98"/>
      <c r="L98"/>
    </row>
    <row r="99" spans="2:12" x14ac:dyDescent="0.25">
      <c r="B99"/>
      <c r="C99"/>
      <c r="D99"/>
      <c r="E99"/>
      <c r="F99"/>
      <c r="G99"/>
      <c r="H99"/>
      <c r="I99"/>
      <c r="J99"/>
      <c r="K99"/>
      <c r="L99"/>
    </row>
    <row r="100" spans="2:12" x14ac:dyDescent="0.25">
      <c r="B100"/>
      <c r="C100"/>
      <c r="D100"/>
      <c r="E100"/>
      <c r="F100"/>
      <c r="G100"/>
      <c r="H100"/>
      <c r="I100"/>
      <c r="J100"/>
      <c r="K100"/>
      <c r="L100"/>
    </row>
    <row r="101" spans="2:12" x14ac:dyDescent="0.25">
      <c r="B101"/>
      <c r="C101"/>
      <c r="D101"/>
      <c r="E101"/>
      <c r="F101"/>
      <c r="G101"/>
      <c r="H101"/>
      <c r="I101"/>
      <c r="J101"/>
      <c r="K101"/>
      <c r="L101"/>
    </row>
    <row r="102" spans="2:12" x14ac:dyDescent="0.25">
      <c r="B102"/>
      <c r="C102"/>
      <c r="D102"/>
      <c r="E102"/>
      <c r="F102"/>
      <c r="G102"/>
      <c r="H102"/>
      <c r="I102"/>
      <c r="J102"/>
      <c r="K102"/>
      <c r="L102"/>
    </row>
    <row r="103" spans="2:12" x14ac:dyDescent="0.25">
      <c r="B103"/>
      <c r="C103"/>
      <c r="D103"/>
      <c r="E103"/>
      <c r="F103"/>
      <c r="G103"/>
      <c r="H103"/>
      <c r="I103"/>
      <c r="J103"/>
      <c r="K103"/>
      <c r="L103"/>
    </row>
    <row r="104" spans="2:12" x14ac:dyDescent="0.25">
      <c r="B104"/>
      <c r="C104"/>
      <c r="D104"/>
      <c r="E104"/>
      <c r="F104"/>
      <c r="G104"/>
      <c r="H104"/>
      <c r="I104"/>
      <c r="J104"/>
      <c r="K104"/>
      <c r="L104"/>
    </row>
    <row r="105" spans="2:12" x14ac:dyDescent="0.25">
      <c r="B105"/>
      <c r="C105"/>
      <c r="D105"/>
      <c r="E105"/>
      <c r="F105"/>
      <c r="G105"/>
      <c r="H105"/>
      <c r="I105"/>
      <c r="J105"/>
      <c r="K105"/>
      <c r="L105"/>
    </row>
    <row r="106" spans="2:12" x14ac:dyDescent="0.25">
      <c r="B106"/>
      <c r="C106"/>
      <c r="D106"/>
      <c r="E106"/>
      <c r="F106"/>
      <c r="G106"/>
      <c r="H106"/>
      <c r="I106"/>
      <c r="J106"/>
      <c r="K106"/>
      <c r="L106"/>
    </row>
    <row r="107" spans="2:12" x14ac:dyDescent="0.25">
      <c r="B107"/>
      <c r="C107"/>
      <c r="D107"/>
      <c r="E107"/>
      <c r="F107"/>
      <c r="G107"/>
      <c r="H107"/>
      <c r="I107"/>
      <c r="J107"/>
      <c r="K107"/>
      <c r="L107"/>
    </row>
    <row r="108" spans="2:12" x14ac:dyDescent="0.25">
      <c r="B108"/>
      <c r="C108"/>
      <c r="D108"/>
      <c r="E108"/>
      <c r="F108"/>
      <c r="G108"/>
      <c r="H108"/>
      <c r="I108"/>
      <c r="J108"/>
      <c r="K108"/>
      <c r="L108"/>
    </row>
    <row r="109" spans="2:12" x14ac:dyDescent="0.25">
      <c r="B109"/>
      <c r="C109"/>
      <c r="D109"/>
      <c r="E109"/>
      <c r="F109"/>
      <c r="G109"/>
      <c r="H109"/>
      <c r="I109"/>
      <c r="J109"/>
      <c r="K109"/>
      <c r="L109"/>
    </row>
    <row r="110" spans="2:12" x14ac:dyDescent="0.25">
      <c r="B110"/>
      <c r="C110"/>
      <c r="D110"/>
      <c r="E110"/>
      <c r="F110"/>
      <c r="G110"/>
      <c r="H110"/>
      <c r="I110"/>
      <c r="J110"/>
      <c r="K110"/>
      <c r="L110"/>
    </row>
    <row r="111" spans="2:12" x14ac:dyDescent="0.25">
      <c r="B111"/>
      <c r="C111"/>
      <c r="D111"/>
      <c r="E111"/>
      <c r="F111"/>
      <c r="G111"/>
      <c r="H111"/>
      <c r="I111"/>
      <c r="J111"/>
      <c r="K111"/>
      <c r="L111"/>
    </row>
    <row r="112" spans="2:12" x14ac:dyDescent="0.25">
      <c r="B112"/>
      <c r="C112"/>
      <c r="D112"/>
      <c r="E112"/>
      <c r="F112"/>
      <c r="G112"/>
      <c r="H112"/>
      <c r="I112"/>
      <c r="J112"/>
      <c r="K112"/>
      <c r="L112"/>
    </row>
    <row r="113" spans="2:12" x14ac:dyDescent="0.25">
      <c r="B113"/>
      <c r="C113"/>
      <c r="D113"/>
      <c r="E113"/>
      <c r="F113"/>
      <c r="G113"/>
      <c r="H113"/>
      <c r="I113"/>
      <c r="J113"/>
      <c r="K113"/>
      <c r="L113"/>
    </row>
    <row r="114" spans="2:12" x14ac:dyDescent="0.25">
      <c r="B114"/>
      <c r="C114"/>
      <c r="D114"/>
      <c r="E114"/>
      <c r="F114"/>
      <c r="G114"/>
      <c r="H114"/>
      <c r="I114"/>
      <c r="J114"/>
      <c r="K114"/>
      <c r="L114"/>
    </row>
    <row r="115" spans="2:12" x14ac:dyDescent="0.25">
      <c r="B115"/>
      <c r="C115"/>
      <c r="D115"/>
      <c r="E115"/>
      <c r="F115"/>
      <c r="G115"/>
      <c r="H115"/>
      <c r="I115"/>
      <c r="J115"/>
      <c r="K115"/>
      <c r="L115"/>
    </row>
    <row r="116" spans="2:12" x14ac:dyDescent="0.25">
      <c r="B116"/>
      <c r="C116"/>
      <c r="D116"/>
      <c r="E116"/>
      <c r="F116"/>
      <c r="G116"/>
      <c r="H116"/>
      <c r="I116"/>
      <c r="J116"/>
      <c r="K116"/>
      <c r="L116"/>
    </row>
    <row r="117" spans="2:12" x14ac:dyDescent="0.25">
      <c r="B117"/>
      <c r="C117"/>
      <c r="D117"/>
      <c r="E117"/>
      <c r="F117"/>
      <c r="G117"/>
      <c r="H117"/>
      <c r="I117"/>
      <c r="J117"/>
      <c r="K117"/>
      <c r="L117"/>
    </row>
    <row r="118" spans="2:12" x14ac:dyDescent="0.25">
      <c r="B118"/>
      <c r="C118"/>
      <c r="D118"/>
      <c r="E118"/>
      <c r="F118"/>
      <c r="G118"/>
      <c r="H118"/>
      <c r="I118"/>
      <c r="J118"/>
      <c r="K118"/>
      <c r="L118"/>
    </row>
    <row r="119" spans="2:12" x14ac:dyDescent="0.25">
      <c r="B119"/>
      <c r="C119"/>
      <c r="D119"/>
      <c r="E119"/>
      <c r="F119"/>
      <c r="G119"/>
      <c r="H119"/>
      <c r="I119"/>
      <c r="J119"/>
      <c r="K119"/>
      <c r="L119"/>
    </row>
    <row r="120" spans="2:12" x14ac:dyDescent="0.25">
      <c r="B120"/>
      <c r="C120"/>
      <c r="D120"/>
      <c r="E120"/>
      <c r="F120"/>
      <c r="G120"/>
      <c r="H120"/>
      <c r="I120"/>
      <c r="J120"/>
      <c r="K120"/>
      <c r="L120"/>
    </row>
  </sheetData>
  <mergeCells count="4">
    <mergeCell ref="A1:M1"/>
    <mergeCell ref="A2:L2"/>
    <mergeCell ref="A82:M82"/>
    <mergeCell ref="A40:M40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A4:AA7"/>
  <sheetViews>
    <sheetView showGridLines="0" tabSelected="1" zoomScale="70" zoomScaleNormal="70" workbookViewId="0">
      <selection activeCell="P175" sqref="P175:P176"/>
    </sheetView>
  </sheetViews>
  <sheetFormatPr baseColWidth="10" defaultRowHeight="15" x14ac:dyDescent="0.25"/>
  <sheetData>
    <row r="4" spans="27:27" x14ac:dyDescent="0.25">
      <c r="AA4" s="17"/>
    </row>
    <row r="5" spans="27:27" x14ac:dyDescent="0.25">
      <c r="AA5" s="17"/>
    </row>
    <row r="6" spans="27:27" x14ac:dyDescent="0.25">
      <c r="AA6" s="17"/>
    </row>
    <row r="7" spans="27:27" x14ac:dyDescent="0.25">
      <c r="AA7" s="17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showGridLines="0" workbookViewId="0">
      <selection activeCell="E3" sqref="E3:M9"/>
    </sheetView>
  </sheetViews>
  <sheetFormatPr baseColWidth="10" defaultRowHeight="15" x14ac:dyDescent="0.25"/>
  <sheetData>
    <row r="1" spans="1:14" ht="18.75" x14ac:dyDescent="0.3">
      <c r="A1" s="38" t="s">
        <v>48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23"/>
    </row>
    <row r="2" spans="1:14" s="6" customFormat="1" ht="15.75" thickBot="1" x14ac:dyDescent="0.3"/>
    <row r="3" spans="1:14" s="6" customFormat="1" ht="16.5" thickTop="1" thickBot="1" x14ac:dyDescent="0.3">
      <c r="A3" s="7"/>
      <c r="B3" s="21">
        <v>44927</v>
      </c>
      <c r="C3" s="21">
        <v>44958</v>
      </c>
      <c r="D3" s="21">
        <v>44986</v>
      </c>
    </row>
    <row r="4" spans="1:14" s="6" customFormat="1" ht="15.75" thickTop="1" x14ac:dyDescent="0.25">
      <c r="A4" s="28" t="s">
        <v>9</v>
      </c>
      <c r="B4" s="18">
        <v>0.45386266094420602</v>
      </c>
      <c r="C4" s="18">
        <v>0.49002634550244639</v>
      </c>
      <c r="D4" s="18">
        <v>0.49151888974556668</v>
      </c>
    </row>
    <row r="5" spans="1:14" s="6" customFormat="1" x14ac:dyDescent="0.25">
      <c r="A5" s="29" t="s">
        <v>10</v>
      </c>
      <c r="B5" s="19">
        <v>0.29399141630901288</v>
      </c>
      <c r="C5" s="19">
        <v>0.29243507715468575</v>
      </c>
      <c r="D5" s="19">
        <v>0.302621434078643</v>
      </c>
    </row>
    <row r="6" spans="1:14" s="6" customFormat="1" x14ac:dyDescent="0.25">
      <c r="A6" s="29" t="s">
        <v>11</v>
      </c>
      <c r="B6" s="19">
        <v>0.10407725321888411</v>
      </c>
      <c r="C6" s="19">
        <v>9.1832894241625898E-2</v>
      </c>
      <c r="D6" s="19">
        <v>8.9051657671549725E-2</v>
      </c>
    </row>
    <row r="7" spans="1:14" s="6" customFormat="1" x14ac:dyDescent="0.25">
      <c r="A7" s="29" t="s">
        <v>12</v>
      </c>
      <c r="B7" s="19">
        <v>8.1187410586552211E-2</v>
      </c>
      <c r="C7" s="19">
        <v>4.8174633044787356E-2</v>
      </c>
      <c r="D7" s="19">
        <v>6.6306861989205865E-2</v>
      </c>
    </row>
    <row r="8" spans="1:14" ht="15.75" thickBot="1" x14ac:dyDescent="0.3">
      <c r="A8" s="30" t="s">
        <v>13</v>
      </c>
      <c r="B8" s="20">
        <v>6.6881258941344779E-2</v>
      </c>
      <c r="C8" s="20">
        <v>7.7531050056454651E-2</v>
      </c>
      <c r="D8" s="20">
        <v>5.0501156515034694E-2</v>
      </c>
    </row>
    <row r="9" spans="1:14" s="5" customFormat="1" ht="15.75" thickTop="1" x14ac:dyDescent="0.25">
      <c r="B9" s="13">
        <f t="shared" ref="B9:D9" si="0">SUM(B4:B8)</f>
        <v>1</v>
      </c>
      <c r="C9" s="13">
        <f t="shared" si="0"/>
        <v>1</v>
      </c>
      <c r="D9" s="13">
        <f t="shared" si="0"/>
        <v>1</v>
      </c>
    </row>
  </sheetData>
  <mergeCells count="1">
    <mergeCell ref="A1:M1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showGridLines="0" workbookViewId="0">
      <selection activeCell="E3" sqref="E3:M9"/>
    </sheetView>
  </sheetViews>
  <sheetFormatPr baseColWidth="10" defaultRowHeight="15" x14ac:dyDescent="0.25"/>
  <sheetData>
    <row r="1" spans="1:14" ht="18.75" x14ac:dyDescent="0.3">
      <c r="A1" s="38" t="s">
        <v>48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1"/>
    </row>
    <row r="2" spans="1:14" s="6" customFormat="1" ht="15.75" thickBot="1" x14ac:dyDescent="0.3"/>
    <row r="3" spans="1:14" s="6" customFormat="1" ht="16.5" thickTop="1" thickBot="1" x14ac:dyDescent="0.3">
      <c r="A3" s="7"/>
      <c r="B3" s="21">
        <v>44927</v>
      </c>
      <c r="C3" s="21">
        <v>44958</v>
      </c>
      <c r="D3" s="21">
        <v>44986</v>
      </c>
    </row>
    <row r="4" spans="1:14" s="6" customFormat="1" ht="15.75" thickTop="1" x14ac:dyDescent="0.25">
      <c r="A4" s="28" t="s">
        <v>9</v>
      </c>
      <c r="B4" s="18">
        <v>0.29018136335209505</v>
      </c>
      <c r="C4" s="18">
        <v>0.39187418086500653</v>
      </c>
      <c r="D4" s="18">
        <v>0.40797872340425534</v>
      </c>
    </row>
    <row r="5" spans="1:14" s="6" customFormat="1" x14ac:dyDescent="0.25">
      <c r="A5" s="29" t="s">
        <v>10</v>
      </c>
      <c r="B5" s="19">
        <v>0.23639774859287055</v>
      </c>
      <c r="C5" s="19">
        <v>0.25753604193971169</v>
      </c>
      <c r="D5" s="19">
        <v>0.27500000000000002</v>
      </c>
    </row>
    <row r="6" spans="1:14" s="6" customFormat="1" x14ac:dyDescent="0.25">
      <c r="A6" s="29" t="s">
        <v>11</v>
      </c>
      <c r="B6" s="19">
        <v>0.16072545340838024</v>
      </c>
      <c r="C6" s="19">
        <v>0.19724770642201836</v>
      </c>
      <c r="D6" s="19">
        <v>0.17553191489361702</v>
      </c>
    </row>
    <row r="7" spans="1:14" s="6" customFormat="1" x14ac:dyDescent="0.25">
      <c r="A7" s="29" t="s">
        <v>12</v>
      </c>
      <c r="B7" s="19">
        <v>0.16697936210131331</v>
      </c>
      <c r="C7" s="19">
        <v>7.7326343381389259E-2</v>
      </c>
      <c r="D7" s="19">
        <v>7.9255319148936174E-2</v>
      </c>
    </row>
    <row r="8" spans="1:14" ht="15.75" thickBot="1" x14ac:dyDescent="0.3">
      <c r="A8" s="30" t="s">
        <v>13</v>
      </c>
      <c r="B8" s="20">
        <v>0.14571607254534083</v>
      </c>
      <c r="C8" s="20">
        <v>7.6015727391874177E-2</v>
      </c>
      <c r="D8" s="20">
        <v>6.2234042553191489E-2</v>
      </c>
    </row>
    <row r="9" spans="1:14" s="5" customFormat="1" ht="15.75" thickTop="1" x14ac:dyDescent="0.25">
      <c r="B9" s="13">
        <f t="shared" ref="B9:D9" si="0">SUM(B4:B8)</f>
        <v>1</v>
      </c>
      <c r="C9" s="13">
        <f t="shared" si="0"/>
        <v>1</v>
      </c>
      <c r="D9" s="13">
        <f t="shared" si="0"/>
        <v>1</v>
      </c>
    </row>
  </sheetData>
  <mergeCells count="1">
    <mergeCell ref="A1:M1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showGridLines="0" workbookViewId="0">
      <selection activeCell="E3" sqref="E3:M9"/>
    </sheetView>
  </sheetViews>
  <sheetFormatPr baseColWidth="10" defaultRowHeight="15" x14ac:dyDescent="0.25"/>
  <sheetData>
    <row r="1" spans="1:14" ht="18.75" x14ac:dyDescent="0.3">
      <c r="A1" s="38" t="s">
        <v>48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3"/>
    </row>
    <row r="2" spans="1:14" s="6" customFormat="1" ht="15.75" thickBot="1" x14ac:dyDescent="0.3"/>
    <row r="3" spans="1:14" s="6" customFormat="1" ht="16.5" thickTop="1" thickBot="1" x14ac:dyDescent="0.3">
      <c r="A3" s="7"/>
      <c r="B3" s="21">
        <v>44927</v>
      </c>
      <c r="C3" s="21">
        <v>44958</v>
      </c>
      <c r="D3" s="21">
        <v>44986</v>
      </c>
    </row>
    <row r="4" spans="1:14" s="6" customFormat="1" ht="15.75" thickTop="1" x14ac:dyDescent="0.25">
      <c r="A4" s="28" t="s">
        <v>9</v>
      </c>
      <c r="B4" s="18">
        <v>0.32926829268292684</v>
      </c>
      <c r="C4" s="18">
        <v>0.38181818181818183</v>
      </c>
      <c r="D4" s="18">
        <v>0.32247706422018346</v>
      </c>
    </row>
    <row r="5" spans="1:14" s="6" customFormat="1" x14ac:dyDescent="0.25">
      <c r="A5" s="29" t="s">
        <v>10</v>
      </c>
      <c r="B5" s="19">
        <v>0.17073170731707318</v>
      </c>
      <c r="C5" s="19">
        <v>0.2103030303030303</v>
      </c>
      <c r="D5" s="19">
        <v>0.21834862385321102</v>
      </c>
    </row>
    <row r="6" spans="1:14" s="6" customFormat="1" x14ac:dyDescent="0.25">
      <c r="A6" s="29" t="s">
        <v>11</v>
      </c>
      <c r="B6" s="19">
        <v>0.14750290360046459</v>
      </c>
      <c r="C6" s="19">
        <v>0.11575757575757575</v>
      </c>
      <c r="D6" s="19">
        <v>6.1009174311926609E-2</v>
      </c>
    </row>
    <row r="7" spans="1:14" s="6" customFormat="1" x14ac:dyDescent="0.25">
      <c r="A7" s="29" t="s">
        <v>12</v>
      </c>
      <c r="B7" s="19">
        <v>0.16376306620209058</v>
      </c>
      <c r="C7" s="19">
        <v>7.515151515151515E-2</v>
      </c>
      <c r="D7" s="19">
        <v>6.0091743119266058E-2</v>
      </c>
    </row>
    <row r="8" spans="1:14" ht="15.75" thickBot="1" x14ac:dyDescent="0.3">
      <c r="A8" s="30" t="s">
        <v>13</v>
      </c>
      <c r="B8" s="20">
        <v>0.18873403019744484</v>
      </c>
      <c r="C8" s="20">
        <v>0.21696969696969698</v>
      </c>
      <c r="D8" s="20">
        <v>0.33807339449541285</v>
      </c>
    </row>
    <row r="9" spans="1:14" s="5" customFormat="1" ht="15.75" thickTop="1" x14ac:dyDescent="0.25">
      <c r="B9" s="13">
        <f t="shared" ref="B9:D9" si="0">SUM(B4:B8)</f>
        <v>1</v>
      </c>
      <c r="C9" s="13">
        <f t="shared" si="0"/>
        <v>1</v>
      </c>
      <c r="D9" s="13">
        <f t="shared" si="0"/>
        <v>1</v>
      </c>
    </row>
  </sheetData>
  <mergeCells count="1">
    <mergeCell ref="A1:M1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A4:AA7"/>
  <sheetViews>
    <sheetView showGridLines="0" zoomScale="70" zoomScaleNormal="70" workbookViewId="0">
      <selection activeCell="O178" sqref="O178"/>
    </sheetView>
  </sheetViews>
  <sheetFormatPr baseColWidth="10" defaultRowHeight="15" x14ac:dyDescent="0.25"/>
  <sheetData>
    <row r="4" spans="27:27" x14ac:dyDescent="0.25">
      <c r="AA4" s="17"/>
    </row>
    <row r="5" spans="27:27" x14ac:dyDescent="0.25">
      <c r="AA5" s="17"/>
    </row>
    <row r="6" spans="27:27" x14ac:dyDescent="0.25">
      <c r="AA6" s="17"/>
    </row>
    <row r="7" spans="27:27" x14ac:dyDescent="0.25">
      <c r="AA7" s="17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showGridLines="0" zoomScaleNormal="100" workbookViewId="0">
      <selection activeCell="E3" sqref="E3:M9"/>
    </sheetView>
  </sheetViews>
  <sheetFormatPr baseColWidth="10" defaultRowHeight="15" x14ac:dyDescent="0.25"/>
  <sheetData>
    <row r="1" spans="1:14" ht="17.25" x14ac:dyDescent="0.3">
      <c r="A1" s="39" t="s">
        <v>49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14"/>
    </row>
    <row r="2" spans="1:14" s="6" customFormat="1" ht="15.75" thickBot="1" x14ac:dyDescent="0.3"/>
    <row r="3" spans="1:14" s="6" customFormat="1" ht="16.5" thickTop="1" thickBot="1" x14ac:dyDescent="0.3">
      <c r="A3" s="7"/>
      <c r="B3" s="21">
        <v>44927</v>
      </c>
      <c r="C3" s="21">
        <v>44958</v>
      </c>
      <c r="D3" s="21">
        <v>44986</v>
      </c>
    </row>
    <row r="4" spans="1:14" s="6" customFormat="1" ht="15.75" thickTop="1" x14ac:dyDescent="0.25">
      <c r="A4" s="8" t="s">
        <v>3</v>
      </c>
      <c r="B4" s="18">
        <v>0.23474663908996898</v>
      </c>
      <c r="C4" s="18">
        <v>0.23754646840148699</v>
      </c>
      <c r="D4" s="18">
        <v>0.28905950095969291</v>
      </c>
    </row>
    <row r="5" spans="1:14" s="6" customFormat="1" x14ac:dyDescent="0.25">
      <c r="A5" s="9" t="s">
        <v>2</v>
      </c>
      <c r="B5" s="19">
        <v>0.15098241985522234</v>
      </c>
      <c r="C5" s="19">
        <v>0.14126394052044611</v>
      </c>
      <c r="D5" s="19">
        <v>0.14126679462571978</v>
      </c>
    </row>
    <row r="6" spans="1:14" s="6" customFormat="1" x14ac:dyDescent="0.25">
      <c r="A6" s="9" t="s">
        <v>5</v>
      </c>
      <c r="B6" s="19">
        <v>0.24301964839710444</v>
      </c>
      <c r="C6" s="19">
        <v>0.2245353159851301</v>
      </c>
      <c r="D6" s="19">
        <v>0.25451055662188099</v>
      </c>
    </row>
    <row r="7" spans="1:14" s="6" customFormat="1" x14ac:dyDescent="0.25">
      <c r="A7" s="9" t="s">
        <v>6</v>
      </c>
      <c r="B7" s="19">
        <v>0.16166839021027232</v>
      </c>
      <c r="C7" s="19">
        <v>0.1483271375464684</v>
      </c>
      <c r="D7" s="19">
        <v>0.11401151631477927</v>
      </c>
    </row>
    <row r="8" spans="1:14" ht="15.75" thickBot="1" x14ac:dyDescent="0.3">
      <c r="A8" s="10" t="s">
        <v>7</v>
      </c>
      <c r="B8" s="20">
        <v>0.20958290244743191</v>
      </c>
      <c r="C8" s="20">
        <v>0.2483271375464684</v>
      </c>
      <c r="D8" s="20">
        <v>0.20115163147792706</v>
      </c>
    </row>
    <row r="9" spans="1:14" s="5" customFormat="1" ht="15.75" thickTop="1" x14ac:dyDescent="0.25">
      <c r="B9" s="13">
        <f t="shared" ref="B9:D9" si="0">SUM(B4:B8)</f>
        <v>1</v>
      </c>
      <c r="C9" s="13">
        <f t="shared" si="0"/>
        <v>1</v>
      </c>
      <c r="D9" s="13">
        <f t="shared" si="0"/>
        <v>0.99999999999999989</v>
      </c>
    </row>
  </sheetData>
  <mergeCells count="1">
    <mergeCell ref="A1:M1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showGridLines="0" zoomScaleNormal="100" workbookViewId="0">
      <selection activeCell="E3" sqref="E3:M9"/>
    </sheetView>
  </sheetViews>
  <sheetFormatPr baseColWidth="10" defaultRowHeight="15" x14ac:dyDescent="0.25"/>
  <sheetData>
    <row r="1" spans="1:14" ht="17.25" x14ac:dyDescent="0.3">
      <c r="A1" s="39" t="s">
        <v>49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22"/>
    </row>
    <row r="2" spans="1:14" s="6" customFormat="1" ht="15.75" thickBot="1" x14ac:dyDescent="0.3"/>
    <row r="3" spans="1:14" s="6" customFormat="1" ht="16.5" thickTop="1" thickBot="1" x14ac:dyDescent="0.3">
      <c r="A3" s="7"/>
      <c r="B3" s="21">
        <v>44927</v>
      </c>
      <c r="C3" s="21">
        <v>44958</v>
      </c>
      <c r="D3" s="21">
        <v>44986</v>
      </c>
    </row>
    <row r="4" spans="1:14" s="6" customFormat="1" ht="15.75" thickTop="1" x14ac:dyDescent="0.25">
      <c r="A4" s="8" t="s">
        <v>0</v>
      </c>
      <c r="B4" s="18">
        <v>0.25376593279258403</v>
      </c>
      <c r="C4" s="18">
        <v>0.29082914572864321</v>
      </c>
      <c r="D4" s="18">
        <v>0.2932098765432099</v>
      </c>
    </row>
    <row r="5" spans="1:14" s="6" customFormat="1" x14ac:dyDescent="0.25">
      <c r="A5" s="9" t="s">
        <v>1</v>
      </c>
      <c r="B5" s="19">
        <v>0.13847045191193511</v>
      </c>
      <c r="C5" s="19">
        <v>0.16959798994974876</v>
      </c>
      <c r="D5" s="19">
        <v>0.17489711934156379</v>
      </c>
    </row>
    <row r="6" spans="1:14" s="6" customFormat="1" x14ac:dyDescent="0.25">
      <c r="A6" s="9" t="s">
        <v>15</v>
      </c>
      <c r="B6" s="19">
        <v>0.14889918887601392</v>
      </c>
      <c r="C6" s="19">
        <v>0.15452261306532664</v>
      </c>
      <c r="D6" s="19">
        <v>0.14300411522633744</v>
      </c>
    </row>
    <row r="7" spans="1:14" s="6" customFormat="1" x14ac:dyDescent="0.25">
      <c r="A7" s="9" t="s">
        <v>16</v>
      </c>
      <c r="B7" s="19">
        <v>0.10602549246813442</v>
      </c>
      <c r="C7" s="19">
        <v>9.4849246231155773E-2</v>
      </c>
      <c r="D7" s="19">
        <v>0.1044238683127572</v>
      </c>
    </row>
    <row r="8" spans="1:14" ht="15.75" thickBot="1" x14ac:dyDescent="0.3">
      <c r="A8" s="10" t="s">
        <v>7</v>
      </c>
      <c r="B8" s="20">
        <v>0.35283893395133253</v>
      </c>
      <c r="C8" s="20">
        <v>0.29020100502512564</v>
      </c>
      <c r="D8" s="20">
        <v>0.28446502057613171</v>
      </c>
    </row>
    <row r="9" spans="1:14" s="5" customFormat="1" ht="15.75" thickTop="1" x14ac:dyDescent="0.25">
      <c r="B9" s="13">
        <f t="shared" ref="B9:D9" si="0">SUM(B4:B8)</f>
        <v>1</v>
      </c>
      <c r="C9" s="13">
        <f t="shared" si="0"/>
        <v>1</v>
      </c>
      <c r="D9" s="13">
        <f t="shared" si="0"/>
        <v>1</v>
      </c>
    </row>
  </sheetData>
  <mergeCells count="1">
    <mergeCell ref="A1:M1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showGridLines="0" zoomScaleNormal="100" workbookViewId="0">
      <selection activeCell="E3" sqref="E3:M9"/>
    </sheetView>
  </sheetViews>
  <sheetFormatPr baseColWidth="10" defaultRowHeight="15" x14ac:dyDescent="0.25"/>
  <sheetData>
    <row r="1" spans="1:14" ht="17.25" x14ac:dyDescent="0.3">
      <c r="A1" s="39" t="s">
        <v>49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3"/>
    </row>
    <row r="2" spans="1:14" s="6" customFormat="1" ht="15.75" thickBot="1" x14ac:dyDescent="0.3"/>
    <row r="3" spans="1:14" s="6" customFormat="1" ht="16.5" thickTop="1" thickBot="1" x14ac:dyDescent="0.3">
      <c r="A3" s="7"/>
      <c r="B3" s="21">
        <v>44927</v>
      </c>
      <c r="C3" s="21">
        <v>44958</v>
      </c>
      <c r="D3" s="21">
        <v>44986</v>
      </c>
    </row>
    <row r="4" spans="1:14" s="6" customFormat="1" ht="15.75" thickTop="1" x14ac:dyDescent="0.25">
      <c r="A4" s="8" t="s">
        <v>0</v>
      </c>
      <c r="B4" s="18">
        <v>0.18155619596541786</v>
      </c>
      <c r="C4" s="18">
        <v>0.14957780458383596</v>
      </c>
      <c r="D4" s="18">
        <v>0.18032036613272312</v>
      </c>
    </row>
    <row r="5" spans="1:14" s="6" customFormat="1" x14ac:dyDescent="0.25">
      <c r="A5" s="9" t="s">
        <v>1</v>
      </c>
      <c r="B5" s="19">
        <v>5.8213256484149857E-2</v>
      </c>
      <c r="C5" s="19">
        <v>0.10977080820265379</v>
      </c>
      <c r="D5" s="19">
        <v>7.9176201372997718E-2</v>
      </c>
    </row>
    <row r="6" spans="1:14" s="6" customFormat="1" x14ac:dyDescent="0.25">
      <c r="A6" s="9" t="s">
        <v>15</v>
      </c>
      <c r="B6" s="19">
        <v>0.13832853025936601</v>
      </c>
      <c r="C6" s="19">
        <v>0.1405307599517491</v>
      </c>
      <c r="D6" s="19">
        <v>9.8855835240274595E-2</v>
      </c>
    </row>
    <row r="7" spans="1:14" s="6" customFormat="1" x14ac:dyDescent="0.25">
      <c r="A7" s="9" t="s">
        <v>16</v>
      </c>
      <c r="B7" s="19">
        <v>7.7809798270893377E-2</v>
      </c>
      <c r="C7" s="19">
        <v>0.12062726176115803</v>
      </c>
      <c r="D7" s="19">
        <v>0.10160183066361556</v>
      </c>
    </row>
    <row r="8" spans="1:14" ht="15.75" thickBot="1" x14ac:dyDescent="0.3">
      <c r="A8" s="10" t="s">
        <v>7</v>
      </c>
      <c r="B8" s="20">
        <v>0.54409221902017291</v>
      </c>
      <c r="C8" s="20">
        <v>0.47949336550060312</v>
      </c>
      <c r="D8" s="20">
        <v>0.54004576659038905</v>
      </c>
    </row>
    <row r="9" spans="1:14" s="5" customFormat="1" ht="15.75" thickTop="1" x14ac:dyDescent="0.25">
      <c r="B9" s="13">
        <f t="shared" ref="B9:D9" si="0">SUM(B4:B8)</f>
        <v>1</v>
      </c>
      <c r="C9" s="13">
        <f t="shared" si="0"/>
        <v>1</v>
      </c>
      <c r="D9" s="13">
        <f t="shared" si="0"/>
        <v>1</v>
      </c>
    </row>
  </sheetData>
  <mergeCells count="1">
    <mergeCell ref="A1:M1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A4:AA7"/>
  <sheetViews>
    <sheetView showGridLines="0" zoomScale="70" zoomScaleNormal="70" workbookViewId="0">
      <selection activeCell="O162" sqref="O162"/>
    </sheetView>
  </sheetViews>
  <sheetFormatPr baseColWidth="10" defaultRowHeight="15" x14ac:dyDescent="0.25"/>
  <sheetData>
    <row r="4" spans="27:27" x14ac:dyDescent="0.25">
      <c r="AA4" s="17"/>
    </row>
    <row r="5" spans="27:27" x14ac:dyDescent="0.25">
      <c r="AA5" s="17"/>
    </row>
    <row r="6" spans="27:27" x14ac:dyDescent="0.25">
      <c r="AA6" s="17"/>
    </row>
    <row r="7" spans="27:27" x14ac:dyDescent="0.25">
      <c r="AA7" s="17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"/>
  <sheetViews>
    <sheetView showGridLines="0" zoomScaleNormal="100" workbookViewId="0">
      <selection activeCell="E84" sqref="E84:M90"/>
    </sheetView>
  </sheetViews>
  <sheetFormatPr baseColWidth="10" defaultRowHeight="15" x14ac:dyDescent="0.25"/>
  <sheetData>
    <row r="1" spans="1:14" ht="17.25" x14ac:dyDescent="0.3">
      <c r="A1" s="36" t="s">
        <v>21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1"/>
    </row>
    <row r="2" spans="1:14" s="6" customFormat="1" ht="15.75" thickBot="1" x14ac:dyDescent="0.3">
      <c r="A2" s="6" t="s">
        <v>17</v>
      </c>
    </row>
    <row r="3" spans="1:14" s="6" customFormat="1" ht="16.5" thickTop="1" thickBot="1" x14ac:dyDescent="0.3">
      <c r="A3" s="7"/>
      <c r="B3" s="21">
        <v>44927</v>
      </c>
      <c r="C3" s="21">
        <v>44958</v>
      </c>
      <c r="D3" s="21">
        <v>44986</v>
      </c>
    </row>
    <row r="4" spans="1:14" s="6" customFormat="1" ht="15.75" thickTop="1" x14ac:dyDescent="0.25">
      <c r="A4" s="8" t="s">
        <v>0</v>
      </c>
      <c r="B4" s="18">
        <v>0.31294452347083929</v>
      </c>
      <c r="C4" s="18">
        <v>0.33910034602076122</v>
      </c>
      <c r="D4" s="18">
        <v>0.40767824497257771</v>
      </c>
    </row>
    <row r="5" spans="1:14" s="6" customFormat="1" x14ac:dyDescent="0.25">
      <c r="A5" s="9" t="s">
        <v>1</v>
      </c>
      <c r="B5" s="19">
        <v>0.14224751066856331</v>
      </c>
      <c r="C5" s="19">
        <v>0.1782006920415225</v>
      </c>
      <c r="D5" s="19">
        <v>0.19378427787934185</v>
      </c>
    </row>
    <row r="6" spans="1:14" s="6" customFormat="1" x14ac:dyDescent="0.25">
      <c r="A6" s="9" t="s">
        <v>15</v>
      </c>
      <c r="B6" s="19">
        <v>0.15078236130867709</v>
      </c>
      <c r="C6" s="19">
        <v>9.6885813148788927E-2</v>
      </c>
      <c r="D6" s="19">
        <v>0.13893967093235832</v>
      </c>
    </row>
    <row r="7" spans="1:14" s="6" customFormat="1" x14ac:dyDescent="0.25">
      <c r="A7" s="9" t="s">
        <v>16</v>
      </c>
      <c r="B7" s="19">
        <v>8.1081081081081086E-2</v>
      </c>
      <c r="C7" s="19">
        <v>4.4982698961937718E-2</v>
      </c>
      <c r="D7" s="19">
        <v>8.957952468007313E-2</v>
      </c>
    </row>
    <row r="8" spans="1:14" ht="15.75" thickBot="1" x14ac:dyDescent="0.3">
      <c r="A8" s="10" t="s">
        <v>7</v>
      </c>
      <c r="B8" s="20">
        <v>0.31294452347083929</v>
      </c>
      <c r="C8" s="20">
        <v>0.34083044982698962</v>
      </c>
      <c r="D8" s="20">
        <v>0.17001828153564899</v>
      </c>
    </row>
    <row r="9" spans="1:14" s="5" customFormat="1" ht="15.75" thickTop="1" x14ac:dyDescent="0.25">
      <c r="B9" s="13">
        <v>1</v>
      </c>
      <c r="C9" s="13">
        <v>1</v>
      </c>
      <c r="D9" s="13">
        <v>1</v>
      </c>
    </row>
    <row r="40" spans="1:14" ht="17.25" x14ac:dyDescent="0.3">
      <c r="A40" s="36" t="s">
        <v>22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1"/>
    </row>
    <row r="41" spans="1:14" s="6" customFormat="1" ht="15.75" thickBot="1" x14ac:dyDescent="0.3"/>
    <row r="42" spans="1:14" s="6" customFormat="1" ht="16.5" thickTop="1" thickBot="1" x14ac:dyDescent="0.3">
      <c r="A42" s="7"/>
      <c r="B42" s="21">
        <v>44927</v>
      </c>
      <c r="C42" s="21">
        <v>44958</v>
      </c>
      <c r="D42" s="21">
        <v>44986</v>
      </c>
    </row>
    <row r="43" spans="1:14" s="6" customFormat="1" ht="15.75" thickTop="1" x14ac:dyDescent="0.25">
      <c r="A43" s="25" t="s">
        <v>9</v>
      </c>
      <c r="B43" s="18">
        <v>0.37581699346405228</v>
      </c>
      <c r="C43" s="18">
        <v>0.43421052631578949</v>
      </c>
      <c r="D43" s="18">
        <v>0.57654075546719685</v>
      </c>
    </row>
    <row r="44" spans="1:14" s="6" customFormat="1" x14ac:dyDescent="0.25">
      <c r="A44" s="26" t="s">
        <v>10</v>
      </c>
      <c r="B44" s="19">
        <v>0.2173202614379085</v>
      </c>
      <c r="C44" s="19">
        <v>0.19360902255639098</v>
      </c>
      <c r="D44" s="19">
        <v>0.22862823061630219</v>
      </c>
    </row>
    <row r="45" spans="1:14" s="6" customFormat="1" x14ac:dyDescent="0.25">
      <c r="A45" s="26" t="s">
        <v>11</v>
      </c>
      <c r="B45" s="19">
        <v>0.17973856209150327</v>
      </c>
      <c r="C45" s="19">
        <v>0.17293233082706766</v>
      </c>
      <c r="D45" s="19">
        <v>7.9522862823061632E-2</v>
      </c>
    </row>
    <row r="46" spans="1:14" s="6" customFormat="1" x14ac:dyDescent="0.25">
      <c r="A46" s="26" t="s">
        <v>12</v>
      </c>
      <c r="B46" s="19">
        <v>0.12908496732026145</v>
      </c>
      <c r="C46" s="19">
        <v>9.7744360902255634E-2</v>
      </c>
      <c r="D46" s="19">
        <v>3.7773359840954271E-2</v>
      </c>
    </row>
    <row r="47" spans="1:14" ht="15.75" thickBot="1" x14ac:dyDescent="0.3">
      <c r="A47" s="27" t="s">
        <v>14</v>
      </c>
      <c r="B47" s="20">
        <v>9.8039215686274508E-2</v>
      </c>
      <c r="C47" s="20">
        <v>0.10150375939849623</v>
      </c>
      <c r="D47" s="20">
        <v>7.7534791252485094E-2</v>
      </c>
    </row>
    <row r="48" spans="1:14" s="5" customFormat="1" ht="15.75" thickTop="1" x14ac:dyDescent="0.25">
      <c r="A48" s="5" t="s">
        <v>8</v>
      </c>
      <c r="B48" s="24"/>
      <c r="C48" s="24"/>
      <c r="D48" s="13">
        <v>1.0000000000000002</v>
      </c>
    </row>
    <row r="82" spans="1:14" ht="17.25" x14ac:dyDescent="0.3">
      <c r="A82" s="36" t="s">
        <v>23</v>
      </c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1"/>
    </row>
    <row r="83" spans="1:14" s="6" customFormat="1" ht="15.75" thickBot="1" x14ac:dyDescent="0.3"/>
    <row r="84" spans="1:14" s="6" customFormat="1" ht="16.5" thickTop="1" thickBot="1" x14ac:dyDescent="0.3">
      <c r="A84" s="7"/>
      <c r="B84" s="21">
        <v>44927</v>
      </c>
      <c r="C84" s="21">
        <v>44958</v>
      </c>
      <c r="D84" s="21">
        <v>44986</v>
      </c>
    </row>
    <row r="85" spans="1:14" s="6" customFormat="1" ht="15.75" thickTop="1" x14ac:dyDescent="0.25">
      <c r="A85" s="8" t="s">
        <v>0</v>
      </c>
      <c r="B85" s="18">
        <v>0.25222551928783382</v>
      </c>
      <c r="C85" s="18">
        <v>0.28819444444444442</v>
      </c>
      <c r="D85" s="18">
        <v>0.13489736070381231</v>
      </c>
    </row>
    <row r="86" spans="1:14" s="6" customFormat="1" x14ac:dyDescent="0.25">
      <c r="A86" s="9" t="s">
        <v>1</v>
      </c>
      <c r="B86" s="19">
        <v>6.2314540059347182E-2</v>
      </c>
      <c r="C86" s="19">
        <v>6.25E-2</v>
      </c>
      <c r="D86" s="19">
        <v>6.4516129032258063E-2</v>
      </c>
    </row>
    <row r="87" spans="1:14" s="6" customFormat="1" x14ac:dyDescent="0.25">
      <c r="A87" s="9" t="s">
        <v>15</v>
      </c>
      <c r="B87" s="19">
        <v>0.27002967359050445</v>
      </c>
      <c r="C87" s="19">
        <v>0.14930555555555555</v>
      </c>
      <c r="D87" s="19">
        <v>0.12023460410557185</v>
      </c>
    </row>
    <row r="88" spans="1:14" s="6" customFormat="1" x14ac:dyDescent="0.25">
      <c r="A88" s="9" t="s">
        <v>16</v>
      </c>
      <c r="B88" s="19">
        <v>0.12166172106824925</v>
      </c>
      <c r="C88" s="19">
        <v>0.1423611111111111</v>
      </c>
      <c r="D88" s="19">
        <v>0.15542521994134897</v>
      </c>
    </row>
    <row r="89" spans="1:14" ht="15.75" thickBot="1" x14ac:dyDescent="0.3">
      <c r="A89" s="10" t="s">
        <v>7</v>
      </c>
      <c r="B89" s="20">
        <v>0.29376854599406527</v>
      </c>
      <c r="C89" s="20">
        <v>0.3576388888888889</v>
      </c>
      <c r="D89" s="20">
        <v>0.52492668621700878</v>
      </c>
    </row>
    <row r="90" spans="1:14" s="5" customFormat="1" ht="15.75" thickTop="1" x14ac:dyDescent="0.25">
      <c r="A90" s="5" t="s">
        <v>8</v>
      </c>
      <c r="B90" s="24"/>
      <c r="C90" s="24"/>
      <c r="D90" s="13">
        <v>1</v>
      </c>
    </row>
  </sheetData>
  <mergeCells count="3">
    <mergeCell ref="A1:M1"/>
    <mergeCell ref="A40:M40"/>
    <mergeCell ref="A82:M82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showGridLines="0" zoomScale="120" zoomScaleNormal="120" workbookViewId="0">
      <selection activeCell="N14" sqref="N14"/>
    </sheetView>
  </sheetViews>
  <sheetFormatPr baseColWidth="10" defaultRowHeight="15" x14ac:dyDescent="0.25"/>
  <sheetData>
    <row r="1" spans="1:14" ht="17.25" x14ac:dyDescent="0.3">
      <c r="A1" s="39" t="s">
        <v>50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23"/>
    </row>
    <row r="2" spans="1:14" s="6" customFormat="1" ht="15.75" thickBot="1" x14ac:dyDescent="0.3"/>
    <row r="3" spans="1:14" s="6" customFormat="1" ht="16.5" thickTop="1" thickBot="1" x14ac:dyDescent="0.3">
      <c r="A3" s="7"/>
      <c r="B3" s="21">
        <v>44927</v>
      </c>
      <c r="C3" s="21">
        <v>44958</v>
      </c>
      <c r="D3" s="21">
        <v>44986</v>
      </c>
    </row>
    <row r="4" spans="1:14" s="6" customFormat="1" ht="15.75" thickTop="1" x14ac:dyDescent="0.25">
      <c r="A4" s="8" t="s">
        <v>3</v>
      </c>
      <c r="B4" s="18">
        <v>0.29955290611028318</v>
      </c>
      <c r="C4" s="18">
        <v>0.36153846153846153</v>
      </c>
      <c r="D4" s="18">
        <v>0.4080664294187426</v>
      </c>
    </row>
    <row r="5" spans="1:14" s="6" customFormat="1" x14ac:dyDescent="0.25">
      <c r="A5" s="9" t="s">
        <v>2</v>
      </c>
      <c r="B5" s="19">
        <v>0.14456035767511177</v>
      </c>
      <c r="C5" s="19">
        <v>0.2076923076923077</v>
      </c>
      <c r="D5" s="19">
        <v>0.15183867141162516</v>
      </c>
    </row>
    <row r="6" spans="1:14" s="6" customFormat="1" x14ac:dyDescent="0.25">
      <c r="A6" s="9" t="s">
        <v>5</v>
      </c>
      <c r="B6" s="19">
        <v>0.23099850968703428</v>
      </c>
      <c r="C6" s="19">
        <v>0.22051282051282051</v>
      </c>
      <c r="D6" s="19">
        <v>0.14590747330960854</v>
      </c>
    </row>
    <row r="7" spans="1:14" s="6" customFormat="1" x14ac:dyDescent="0.25">
      <c r="A7" s="9" t="s">
        <v>6</v>
      </c>
      <c r="B7" s="19">
        <v>0.10432190760059612</v>
      </c>
      <c r="C7" s="19">
        <v>6.7948717948717943E-2</v>
      </c>
      <c r="D7" s="19">
        <v>0.12099644128113879</v>
      </c>
    </row>
    <row r="8" spans="1:14" ht="15.75" thickBot="1" x14ac:dyDescent="0.3">
      <c r="A8" s="10" t="s">
        <v>7</v>
      </c>
      <c r="B8" s="20">
        <v>0.22056631892697467</v>
      </c>
      <c r="C8" s="20">
        <v>0.1423076923076923</v>
      </c>
      <c r="D8" s="20">
        <v>0.17319098457888493</v>
      </c>
    </row>
    <row r="9" spans="1:14" s="5" customFormat="1" ht="15.75" thickTop="1" x14ac:dyDescent="0.25">
      <c r="B9" s="13">
        <f t="shared" ref="B9:D9" si="0">SUM(B4:B8)</f>
        <v>1</v>
      </c>
      <c r="C9" s="13">
        <f t="shared" si="0"/>
        <v>1</v>
      </c>
      <c r="D9" s="13">
        <f t="shared" si="0"/>
        <v>0.99999999999999989</v>
      </c>
    </row>
  </sheetData>
  <mergeCells count="1">
    <mergeCell ref="A1:M1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showGridLines="0" zoomScale="120" zoomScaleNormal="120" workbookViewId="0">
      <selection activeCell="O13" sqref="O13"/>
    </sheetView>
  </sheetViews>
  <sheetFormatPr baseColWidth="10" defaultRowHeight="15" x14ac:dyDescent="0.25"/>
  <sheetData>
    <row r="1" spans="1:14" ht="17.25" x14ac:dyDescent="0.3">
      <c r="A1" s="39" t="s">
        <v>50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3"/>
    </row>
    <row r="2" spans="1:14" s="6" customFormat="1" ht="15.75" thickBot="1" x14ac:dyDescent="0.3"/>
    <row r="3" spans="1:14" s="6" customFormat="1" ht="16.5" thickTop="1" thickBot="1" x14ac:dyDescent="0.3">
      <c r="A3" s="7"/>
      <c r="B3" s="21">
        <v>44927</v>
      </c>
      <c r="C3" s="21">
        <v>44958</v>
      </c>
      <c r="D3" s="21">
        <v>44986</v>
      </c>
    </row>
    <row r="4" spans="1:14" s="6" customFormat="1" ht="15.75" thickTop="1" x14ac:dyDescent="0.25">
      <c r="A4" s="8" t="s">
        <v>0</v>
      </c>
      <c r="B4" s="18">
        <v>0.22097378277153559</v>
      </c>
      <c r="C4" s="18">
        <v>0.21100917431192662</v>
      </c>
      <c r="D4" s="18">
        <v>0.16144975288303129</v>
      </c>
    </row>
    <row r="5" spans="1:14" s="6" customFormat="1" x14ac:dyDescent="0.25">
      <c r="A5" s="9" t="s">
        <v>1</v>
      </c>
      <c r="B5" s="19">
        <v>0.11423220973782772</v>
      </c>
      <c r="C5" s="19">
        <v>0.11743119266055047</v>
      </c>
      <c r="D5" s="19">
        <v>9.3904448105436578E-2</v>
      </c>
    </row>
    <row r="6" spans="1:14" s="6" customFormat="1" x14ac:dyDescent="0.25">
      <c r="A6" s="9" t="s">
        <v>15</v>
      </c>
      <c r="B6" s="19">
        <v>0.23220973782771537</v>
      </c>
      <c r="C6" s="19">
        <v>0.15412844036697249</v>
      </c>
      <c r="D6" s="19">
        <v>0.16144975288303129</v>
      </c>
    </row>
    <row r="7" spans="1:14" s="6" customFormat="1" x14ac:dyDescent="0.25">
      <c r="A7" s="9" t="s">
        <v>16</v>
      </c>
      <c r="B7" s="19">
        <v>0.12734082397003746</v>
      </c>
      <c r="C7" s="19">
        <v>0.1724770642201835</v>
      </c>
      <c r="D7" s="19">
        <v>0.18451400329489293</v>
      </c>
    </row>
    <row r="8" spans="1:14" ht="15.75" thickBot="1" x14ac:dyDescent="0.3">
      <c r="A8" s="10" t="s">
        <v>7</v>
      </c>
      <c r="B8" s="20">
        <v>0.30524344569288392</v>
      </c>
      <c r="C8" s="20">
        <v>0.34495412844036699</v>
      </c>
      <c r="D8" s="20">
        <v>0.39868204283360792</v>
      </c>
    </row>
    <row r="9" spans="1:14" s="5" customFormat="1" ht="15.75" thickTop="1" x14ac:dyDescent="0.25">
      <c r="B9" s="13">
        <f t="shared" ref="B9:D9" si="0">SUM(B4:B8)</f>
        <v>1</v>
      </c>
      <c r="C9" s="13">
        <f t="shared" si="0"/>
        <v>1</v>
      </c>
      <c r="D9" s="13">
        <f t="shared" si="0"/>
        <v>1</v>
      </c>
    </row>
  </sheetData>
  <mergeCells count="1">
    <mergeCell ref="A1:M1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showGridLines="0" zoomScale="120" zoomScaleNormal="120" workbookViewId="0">
      <selection activeCell="N13" sqref="N13"/>
    </sheetView>
  </sheetViews>
  <sheetFormatPr baseColWidth="10" defaultRowHeight="15" x14ac:dyDescent="0.25"/>
  <sheetData>
    <row r="1" spans="1:14" ht="17.25" x14ac:dyDescent="0.3">
      <c r="A1" s="39" t="s">
        <v>50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1"/>
    </row>
    <row r="2" spans="1:14" s="6" customFormat="1" ht="15.75" thickBot="1" x14ac:dyDescent="0.3"/>
    <row r="3" spans="1:14" s="6" customFormat="1" ht="16.5" thickTop="1" thickBot="1" x14ac:dyDescent="0.3">
      <c r="A3" s="7"/>
      <c r="B3" s="21">
        <v>44927</v>
      </c>
      <c r="C3" s="21">
        <v>44958</v>
      </c>
      <c r="D3" s="21">
        <v>44986</v>
      </c>
    </row>
    <row r="4" spans="1:14" s="6" customFormat="1" ht="15.75" thickTop="1" x14ac:dyDescent="0.25">
      <c r="A4" s="8" t="s">
        <v>0</v>
      </c>
      <c r="B4" s="18">
        <v>0.50137362637362637</v>
      </c>
      <c r="C4" s="18">
        <v>0.42162162162162165</v>
      </c>
      <c r="D4" s="18">
        <v>0.48746081504702193</v>
      </c>
    </row>
    <row r="5" spans="1:14" s="6" customFormat="1" x14ac:dyDescent="0.25">
      <c r="A5" s="9" t="s">
        <v>1</v>
      </c>
      <c r="B5" s="19">
        <v>7.5549450549450545E-2</v>
      </c>
      <c r="C5" s="19">
        <v>0.18610038610038609</v>
      </c>
      <c r="D5" s="19">
        <v>9.9529780564263329E-2</v>
      </c>
    </row>
    <row r="6" spans="1:14" s="6" customFormat="1" x14ac:dyDescent="0.25">
      <c r="A6" s="9" t="s">
        <v>15</v>
      </c>
      <c r="B6" s="19">
        <v>0.22802197802197802</v>
      </c>
      <c r="C6" s="19">
        <v>0.22007722007722008</v>
      </c>
      <c r="D6" s="19">
        <v>0.19122257053291536</v>
      </c>
    </row>
    <row r="7" spans="1:14" s="6" customFormat="1" x14ac:dyDescent="0.25">
      <c r="A7" s="9" t="s">
        <v>16</v>
      </c>
      <c r="B7" s="19">
        <v>7.898351648351648E-2</v>
      </c>
      <c r="C7" s="19">
        <v>9.2664092664092659E-2</v>
      </c>
      <c r="D7" s="19">
        <v>9.2476489028213163E-2</v>
      </c>
    </row>
    <row r="8" spans="1:14" ht="15.75" thickBot="1" x14ac:dyDescent="0.3">
      <c r="A8" s="10" t="s">
        <v>7</v>
      </c>
      <c r="B8" s="20">
        <v>0.11607142857142858</v>
      </c>
      <c r="C8" s="20">
        <v>7.9536679536679533E-2</v>
      </c>
      <c r="D8" s="20">
        <v>0.12931034482758622</v>
      </c>
    </row>
    <row r="9" spans="1:14" s="5" customFormat="1" ht="15.75" thickTop="1" x14ac:dyDescent="0.25">
      <c r="B9" s="13">
        <f t="shared" ref="B9:D9" si="0">SUM(B4:B8)</f>
        <v>1</v>
      </c>
      <c r="C9" s="13">
        <f t="shared" si="0"/>
        <v>1</v>
      </c>
      <c r="D9" s="13">
        <f t="shared" si="0"/>
        <v>1</v>
      </c>
    </row>
  </sheetData>
  <mergeCells count="1">
    <mergeCell ref="A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0"/>
  <sheetViews>
    <sheetView showGridLines="0" workbookViewId="0">
      <pane xSplit="1" ySplit="3" topLeftCell="B19" activePane="bottomRight" state="frozen"/>
      <selection pane="topRight" activeCell="B1" sqref="B1"/>
      <selection pane="bottomLeft" activeCell="A4" sqref="A4"/>
      <selection pane="bottomRight" activeCell="E84" sqref="E84:M90"/>
    </sheetView>
  </sheetViews>
  <sheetFormatPr baseColWidth="10" defaultColWidth="11.42578125" defaultRowHeight="15" x14ac:dyDescent="0.25"/>
  <cols>
    <col min="1" max="18" width="11.42578125" style="2"/>
    <col min="19" max="16384" width="11.42578125" style="5"/>
  </cols>
  <sheetData>
    <row r="1" spans="1:18" customFormat="1" ht="18.75" x14ac:dyDescent="0.3">
      <c r="A1" s="34" t="s">
        <v>24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8" s="6" customFormat="1" ht="15.75" thickBot="1" x14ac:dyDescent="0.3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8" s="6" customFormat="1" ht="16.5" thickTop="1" thickBot="1" x14ac:dyDescent="0.3">
      <c r="A3" s="7"/>
      <c r="B3" s="21">
        <v>44927</v>
      </c>
      <c r="C3" s="21">
        <v>44958</v>
      </c>
      <c r="D3" s="21">
        <v>44986</v>
      </c>
    </row>
    <row r="4" spans="1:18" s="6" customFormat="1" ht="15.75" thickTop="1" x14ac:dyDescent="0.25">
      <c r="A4" s="8" t="s">
        <v>3</v>
      </c>
      <c r="B4" s="18">
        <v>0.34782608695652173</v>
      </c>
      <c r="C4" s="18">
        <v>0.70945945945945943</v>
      </c>
      <c r="D4" s="18">
        <v>0.61235955056179781</v>
      </c>
    </row>
    <row r="5" spans="1:18" s="6" customFormat="1" x14ac:dyDescent="0.25">
      <c r="A5" s="9" t="s">
        <v>2</v>
      </c>
      <c r="B5" s="19">
        <v>0.14673913043478262</v>
      </c>
      <c r="C5" s="19">
        <v>0.11486486486486487</v>
      </c>
      <c r="D5" s="19">
        <v>0.12359550561797752</v>
      </c>
    </row>
    <row r="6" spans="1:18" s="6" customFormat="1" x14ac:dyDescent="0.25">
      <c r="A6" s="9" t="s">
        <v>5</v>
      </c>
      <c r="B6" s="19">
        <v>0.17391304347826086</v>
      </c>
      <c r="C6" s="19">
        <v>0.12837837837837837</v>
      </c>
      <c r="D6" s="19">
        <v>0.16853932584269662</v>
      </c>
    </row>
    <row r="7" spans="1:18" s="6" customFormat="1" x14ac:dyDescent="0.25">
      <c r="A7" s="9" t="s">
        <v>6</v>
      </c>
      <c r="B7" s="19">
        <v>9.2391304347826081E-2</v>
      </c>
      <c r="C7" s="19">
        <v>1.3513513513513514E-2</v>
      </c>
      <c r="D7" s="19">
        <v>2.247191011235955E-2</v>
      </c>
    </row>
    <row r="8" spans="1:18" customFormat="1" ht="15.75" thickBot="1" x14ac:dyDescent="0.3">
      <c r="A8" s="10" t="s">
        <v>7</v>
      </c>
      <c r="B8" s="20">
        <v>0.2391304347826087</v>
      </c>
      <c r="C8" s="20">
        <v>3.3783783783783786E-2</v>
      </c>
      <c r="D8" s="20">
        <v>7.3033707865168537E-2</v>
      </c>
    </row>
    <row r="9" spans="1:18" ht="15.75" thickTop="1" x14ac:dyDescent="0.25">
      <c r="A9" s="12"/>
      <c r="B9" s="13">
        <v>1</v>
      </c>
      <c r="C9" s="13">
        <v>1</v>
      </c>
      <c r="D9" s="13">
        <v>0.99999999999999989</v>
      </c>
      <c r="E9" s="11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x14ac:dyDescent="0.25">
      <c r="A10" s="3" t="s">
        <v>4</v>
      </c>
      <c r="B10" s="4">
        <v>0.33152173913043481</v>
      </c>
      <c r="C10" s="4">
        <v>4.72972972972973E-2</v>
      </c>
      <c r="D10" s="4">
        <v>9.5505617977528087E-2</v>
      </c>
      <c r="E10" s="4" t="e">
        <v>#DIV/0!</v>
      </c>
      <c r="F10" s="4" t="e">
        <v>#DIV/0!</v>
      </c>
      <c r="G10" s="4" t="e">
        <v>#DIV/0!</v>
      </c>
      <c r="H10" s="4" t="e">
        <v>#DIV/0!</v>
      </c>
      <c r="I10" s="4" t="e">
        <v>#DIV/0!</v>
      </c>
      <c r="J10" s="4" t="e">
        <v>#DIV/0!</v>
      </c>
      <c r="K10" s="4" t="e">
        <v>#REF!</v>
      </c>
      <c r="L10" s="4" t="e">
        <v>#REF!</v>
      </c>
      <c r="M10" s="4" t="e">
        <v>#REF!</v>
      </c>
      <c r="N10" s="4" t="e">
        <v>#REF!</v>
      </c>
      <c r="P10" s="5"/>
      <c r="Q10" s="5"/>
      <c r="R10" s="5"/>
    </row>
    <row r="11" spans="1:18" x14ac:dyDescent="0.25">
      <c r="O11" s="5"/>
      <c r="P11" s="5"/>
      <c r="Q11" s="5"/>
      <c r="R11" s="5"/>
    </row>
    <row r="12" spans="1:18" x14ac:dyDescent="0.25">
      <c r="O12" s="5"/>
      <c r="P12" s="5"/>
      <c r="Q12" s="5"/>
      <c r="R12" s="5"/>
    </row>
    <row r="13" spans="1:18" x14ac:dyDescent="0.25">
      <c r="O13" s="5"/>
      <c r="P13" s="5"/>
      <c r="Q13" s="5"/>
      <c r="R13" s="5"/>
    </row>
    <row r="14" spans="1:18" x14ac:dyDescent="0.25">
      <c r="O14" s="5"/>
      <c r="P14" s="5"/>
      <c r="Q14" s="5"/>
      <c r="R14" s="5"/>
    </row>
    <row r="15" spans="1:18" x14ac:dyDescent="0.25">
      <c r="O15" s="5"/>
      <c r="P15" s="5"/>
      <c r="Q15" s="5"/>
      <c r="R15" s="5"/>
    </row>
    <row r="16" spans="1:18" x14ac:dyDescent="0.25">
      <c r="O16" s="5"/>
      <c r="P16" s="5"/>
      <c r="Q16" s="5"/>
      <c r="R16" s="5"/>
    </row>
    <row r="17" spans="15:18" x14ac:dyDescent="0.25">
      <c r="O17" s="5"/>
      <c r="P17" s="5"/>
      <c r="Q17" s="5"/>
      <c r="R17" s="5"/>
    </row>
    <row r="18" spans="15:18" x14ac:dyDescent="0.25">
      <c r="O18" s="5"/>
      <c r="P18" s="5"/>
      <c r="Q18" s="5"/>
      <c r="R18" s="5"/>
    </row>
    <row r="19" spans="15:18" x14ac:dyDescent="0.25">
      <c r="O19" s="5"/>
      <c r="P19" s="5"/>
      <c r="Q19" s="5"/>
      <c r="R19" s="5"/>
    </row>
    <row r="20" spans="15:18" x14ac:dyDescent="0.25">
      <c r="O20" s="5"/>
      <c r="P20" s="5"/>
      <c r="Q20" s="5"/>
      <c r="R20" s="5"/>
    </row>
    <row r="21" spans="15:18" x14ac:dyDescent="0.25">
      <c r="O21" s="5"/>
      <c r="P21" s="5"/>
      <c r="Q21" s="5"/>
      <c r="R21" s="5"/>
    </row>
    <row r="22" spans="15:18" x14ac:dyDescent="0.25">
      <c r="O22" s="5"/>
      <c r="P22" s="5"/>
      <c r="Q22" s="5"/>
      <c r="R22" s="5"/>
    </row>
    <row r="23" spans="15:18" x14ac:dyDescent="0.25">
      <c r="O23" s="5"/>
      <c r="P23" s="5"/>
      <c r="Q23" s="5"/>
      <c r="R23" s="5"/>
    </row>
    <row r="40" spans="1:18" customFormat="1" ht="17.25" x14ac:dyDescent="0.3">
      <c r="A40" s="36" t="s">
        <v>25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2"/>
    </row>
    <row r="41" spans="1:18" s="6" customFormat="1" ht="15.75" thickBot="1" x14ac:dyDescent="0.3"/>
    <row r="42" spans="1:18" s="6" customFormat="1" ht="16.5" thickTop="1" thickBot="1" x14ac:dyDescent="0.3">
      <c r="A42" s="7"/>
      <c r="B42" s="21">
        <v>44927</v>
      </c>
      <c r="C42" s="21">
        <v>44958</v>
      </c>
      <c r="D42" s="21">
        <v>44986</v>
      </c>
    </row>
    <row r="43" spans="1:18" s="6" customFormat="1" ht="15.75" thickTop="1" x14ac:dyDescent="0.25">
      <c r="A43" s="25" t="s">
        <v>9</v>
      </c>
      <c r="B43" s="18">
        <v>0.70491803278688525</v>
      </c>
      <c r="C43" s="18">
        <v>0.83108108108108103</v>
      </c>
      <c r="D43" s="18">
        <v>0.8820224719101124</v>
      </c>
    </row>
    <row r="44" spans="1:18" s="6" customFormat="1" x14ac:dyDescent="0.25">
      <c r="A44" s="26" t="s">
        <v>10</v>
      </c>
      <c r="B44" s="19">
        <v>8.7431693989071038E-2</v>
      </c>
      <c r="C44" s="19">
        <v>0.14864864864864866</v>
      </c>
      <c r="D44" s="19">
        <v>3.3707865168539325E-2</v>
      </c>
    </row>
    <row r="45" spans="1:18" s="6" customFormat="1" x14ac:dyDescent="0.25">
      <c r="A45" s="26" t="s">
        <v>11</v>
      </c>
      <c r="B45" s="19">
        <v>3.2786885245901641E-2</v>
      </c>
      <c r="C45" s="19">
        <v>1.3513513513513514E-2</v>
      </c>
      <c r="D45" s="19">
        <v>6.1797752808988762E-2</v>
      </c>
    </row>
    <row r="46" spans="1:18" s="6" customFormat="1" x14ac:dyDescent="0.25">
      <c r="A46" s="26" t="s">
        <v>12</v>
      </c>
      <c r="B46" s="19">
        <v>9.2896174863387984E-2</v>
      </c>
      <c r="C46" s="19">
        <v>6.7567567567567571E-3</v>
      </c>
      <c r="D46" s="19">
        <v>1.6853932584269662E-2</v>
      </c>
    </row>
    <row r="47" spans="1:18" customFormat="1" ht="15.75" thickBot="1" x14ac:dyDescent="0.3">
      <c r="A47" s="27" t="s">
        <v>14</v>
      </c>
      <c r="B47" s="20">
        <v>8.1967213114754092E-2</v>
      </c>
      <c r="C47" s="20">
        <v>0</v>
      </c>
      <c r="D47" s="20">
        <v>5.6179775280898875E-3</v>
      </c>
    </row>
    <row r="48" spans="1:18" ht="15.75" thickTop="1" x14ac:dyDescent="0.25">
      <c r="A48" s="5" t="s">
        <v>8</v>
      </c>
      <c r="B48" s="24"/>
      <c r="C48" s="24"/>
      <c r="D48" s="13">
        <v>1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spans="1:18" customFormat="1" x14ac:dyDescent="0.25"/>
    <row r="82" spans="1:18" customFormat="1" ht="17.25" x14ac:dyDescent="0.3">
      <c r="A82" s="36" t="s">
        <v>26</v>
      </c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2"/>
    </row>
    <row r="83" spans="1:18" s="6" customFormat="1" ht="15.75" thickBot="1" x14ac:dyDescent="0.3"/>
    <row r="84" spans="1:18" s="6" customFormat="1" ht="16.5" thickTop="1" thickBot="1" x14ac:dyDescent="0.3">
      <c r="A84" s="7"/>
      <c r="B84" s="21">
        <v>44927</v>
      </c>
      <c r="C84" s="21">
        <v>44958</v>
      </c>
      <c r="D84" s="21">
        <v>44986</v>
      </c>
    </row>
    <row r="85" spans="1:18" s="6" customFormat="1" ht="15.75" thickTop="1" x14ac:dyDescent="0.25">
      <c r="A85" s="8" t="s">
        <v>3</v>
      </c>
      <c r="B85" s="18">
        <v>0.99378881987577639</v>
      </c>
      <c r="C85" s="18">
        <v>0</v>
      </c>
      <c r="D85" s="18">
        <v>1</v>
      </c>
    </row>
    <row r="86" spans="1:18" s="6" customFormat="1" x14ac:dyDescent="0.25">
      <c r="A86" s="9" t="s">
        <v>2</v>
      </c>
      <c r="B86" s="19">
        <v>0</v>
      </c>
      <c r="C86" s="19">
        <v>0.97014925373134331</v>
      </c>
      <c r="D86" s="19">
        <v>0</v>
      </c>
    </row>
    <row r="87" spans="1:18" s="6" customFormat="1" x14ac:dyDescent="0.25">
      <c r="A87" s="9" t="s">
        <v>5</v>
      </c>
      <c r="B87" s="19">
        <v>6.2111801242236021E-3</v>
      </c>
      <c r="C87" s="19">
        <v>2.9850746268656716E-2</v>
      </c>
      <c r="D87" s="19">
        <v>0</v>
      </c>
    </row>
    <row r="88" spans="1:18" s="6" customFormat="1" x14ac:dyDescent="0.25">
      <c r="A88" s="9" t="s">
        <v>6</v>
      </c>
      <c r="B88" s="19">
        <v>0</v>
      </c>
      <c r="C88" s="19">
        <v>0</v>
      </c>
      <c r="D88" s="19">
        <v>0</v>
      </c>
    </row>
    <row r="89" spans="1:18" customFormat="1" ht="15.75" thickBot="1" x14ac:dyDescent="0.3">
      <c r="A89" s="10" t="s">
        <v>7</v>
      </c>
      <c r="B89" s="20">
        <v>0</v>
      </c>
      <c r="C89" s="20">
        <v>0</v>
      </c>
      <c r="D89" s="20">
        <v>0</v>
      </c>
    </row>
    <row r="90" spans="1:18" ht="15.75" thickTop="1" x14ac:dyDescent="0.25">
      <c r="A90" s="5" t="s">
        <v>8</v>
      </c>
      <c r="B90" s="24"/>
      <c r="C90" s="24"/>
      <c r="D90" s="13">
        <v>1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</row>
    <row r="91" spans="1:18" customFormat="1" x14ac:dyDescent="0.25"/>
    <row r="92" spans="1:18" customFormat="1" x14ac:dyDescent="0.25"/>
    <row r="93" spans="1:18" customFormat="1" x14ac:dyDescent="0.25"/>
    <row r="94" spans="1:18" customFormat="1" x14ac:dyDescent="0.25"/>
    <row r="95" spans="1:18" customFormat="1" x14ac:dyDescent="0.25"/>
    <row r="96" spans="1:18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</sheetData>
  <mergeCells count="4">
    <mergeCell ref="A1:M1"/>
    <mergeCell ref="A2:L2"/>
    <mergeCell ref="A40:M40"/>
    <mergeCell ref="A82:M82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"/>
  <sheetViews>
    <sheetView showGridLines="0" zoomScale="110" zoomScaleNormal="110" workbookViewId="0">
      <selection activeCell="E3" sqref="E3:O9"/>
    </sheetView>
  </sheetViews>
  <sheetFormatPr baseColWidth="10" defaultRowHeight="15" x14ac:dyDescent="0.25"/>
  <sheetData>
    <row r="1" spans="1:14" ht="17.25" x14ac:dyDescent="0.3">
      <c r="A1" s="36" t="s">
        <v>27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1"/>
    </row>
    <row r="2" spans="1:14" s="6" customFormat="1" ht="15.75" thickBot="1" x14ac:dyDescent="0.3"/>
    <row r="3" spans="1:14" s="6" customFormat="1" ht="16.5" thickTop="1" thickBot="1" x14ac:dyDescent="0.3">
      <c r="A3" s="7"/>
      <c r="B3" s="21">
        <v>44927</v>
      </c>
      <c r="C3" s="21">
        <v>44958</v>
      </c>
      <c r="D3" s="21">
        <v>44986</v>
      </c>
    </row>
    <row r="4" spans="1:14" s="6" customFormat="1" ht="15.75" thickTop="1" x14ac:dyDescent="0.25">
      <c r="A4" s="8" t="s">
        <v>0</v>
      </c>
      <c r="B4" s="18">
        <v>0.21309872922776149</v>
      </c>
      <c r="C4" s="18">
        <v>0.26331360946745563</v>
      </c>
      <c r="D4" s="18">
        <v>0.24838940586972083</v>
      </c>
    </row>
    <row r="5" spans="1:14" s="6" customFormat="1" x14ac:dyDescent="0.25">
      <c r="A5" s="9" t="s">
        <v>1</v>
      </c>
      <c r="B5" s="19">
        <v>0.13587487781036167</v>
      </c>
      <c r="C5" s="19">
        <v>0.16469428007889547</v>
      </c>
      <c r="D5" s="19">
        <v>0.16750178954903364</v>
      </c>
    </row>
    <row r="6" spans="1:14" s="6" customFormat="1" x14ac:dyDescent="0.25">
      <c r="A6" s="9" t="s">
        <v>15</v>
      </c>
      <c r="B6" s="19">
        <v>0.14760508308895406</v>
      </c>
      <c r="C6" s="19">
        <v>0.18737672583826431</v>
      </c>
      <c r="D6" s="19">
        <v>0.14459556191839656</v>
      </c>
    </row>
    <row r="7" spans="1:14" s="6" customFormat="1" x14ac:dyDescent="0.25">
      <c r="A7" s="9" t="s">
        <v>16</v>
      </c>
      <c r="B7" s="19">
        <v>0.12316715542521994</v>
      </c>
      <c r="C7" s="19">
        <v>0.1232741617357002</v>
      </c>
      <c r="D7" s="19">
        <v>0.11023622047244094</v>
      </c>
    </row>
    <row r="8" spans="1:14" ht="15.75" thickBot="1" x14ac:dyDescent="0.3">
      <c r="A8" s="10" t="s">
        <v>7</v>
      </c>
      <c r="B8" s="20">
        <v>0.38025415444770283</v>
      </c>
      <c r="C8" s="20">
        <v>0.26134122287968442</v>
      </c>
      <c r="D8" s="20">
        <v>0.329277022190408</v>
      </c>
    </row>
    <row r="9" spans="1:14" s="5" customFormat="1" ht="15.75" thickTop="1" x14ac:dyDescent="0.25">
      <c r="B9" s="13">
        <v>1</v>
      </c>
      <c r="C9" s="13">
        <v>1</v>
      </c>
      <c r="D9" s="13">
        <v>1</v>
      </c>
    </row>
    <row r="40" spans="1:14" ht="17.25" x14ac:dyDescent="0.3">
      <c r="A40" s="36" t="s">
        <v>28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1"/>
    </row>
    <row r="41" spans="1:14" s="6" customFormat="1" ht="15.75" thickBot="1" x14ac:dyDescent="0.3"/>
    <row r="42" spans="1:14" s="6" customFormat="1" ht="16.5" thickTop="1" thickBot="1" x14ac:dyDescent="0.3">
      <c r="A42" s="7"/>
      <c r="B42" s="21">
        <v>44927</v>
      </c>
      <c r="C42" s="21">
        <v>44958</v>
      </c>
      <c r="D42" s="21">
        <v>44986</v>
      </c>
    </row>
    <row r="43" spans="1:14" s="6" customFormat="1" ht="15.75" thickTop="1" x14ac:dyDescent="0.25">
      <c r="A43" s="25" t="s">
        <v>9</v>
      </c>
      <c r="B43" s="18">
        <v>0.23708206686930092</v>
      </c>
      <c r="C43" s="18">
        <v>0.36921529175050299</v>
      </c>
      <c r="D43" s="18">
        <v>0.34640522875816993</v>
      </c>
    </row>
    <row r="44" spans="1:14" s="6" customFormat="1" x14ac:dyDescent="0.25">
      <c r="A44" s="26" t="s">
        <v>10</v>
      </c>
      <c r="B44" s="19">
        <v>0.24822695035460993</v>
      </c>
      <c r="C44" s="19">
        <v>0.29175050301810868</v>
      </c>
      <c r="D44" s="19">
        <v>0.29193899782135074</v>
      </c>
    </row>
    <row r="45" spans="1:14" s="6" customFormat="1" x14ac:dyDescent="0.25">
      <c r="A45" s="26" t="s">
        <v>11</v>
      </c>
      <c r="B45" s="19">
        <v>0.14893617021276595</v>
      </c>
      <c r="C45" s="19">
        <v>0.21026156941649898</v>
      </c>
      <c r="D45" s="19">
        <v>0.21060275962236746</v>
      </c>
    </row>
    <row r="46" spans="1:14" s="6" customFormat="1" x14ac:dyDescent="0.25">
      <c r="A46" s="26" t="s">
        <v>12</v>
      </c>
      <c r="B46" s="19">
        <v>0.19047619047619047</v>
      </c>
      <c r="C46" s="19">
        <v>6.6398390342052319E-2</v>
      </c>
      <c r="D46" s="19">
        <v>9.4408133623819904E-2</v>
      </c>
    </row>
    <row r="47" spans="1:14" ht="15.75" thickBot="1" x14ac:dyDescent="0.3">
      <c r="A47" s="27" t="s">
        <v>14</v>
      </c>
      <c r="B47" s="20">
        <v>0.17527862208713271</v>
      </c>
      <c r="C47" s="20">
        <v>6.2374245472837021E-2</v>
      </c>
      <c r="D47" s="20">
        <v>5.6644880174291937E-2</v>
      </c>
    </row>
    <row r="48" spans="1:14" s="5" customFormat="1" ht="15.75" thickTop="1" x14ac:dyDescent="0.25">
      <c r="A48" s="5" t="s">
        <v>8</v>
      </c>
      <c r="B48" s="24"/>
      <c r="C48" s="24"/>
      <c r="D48" s="13">
        <v>1</v>
      </c>
    </row>
    <row r="82" spans="1:14" ht="17.25" x14ac:dyDescent="0.3">
      <c r="A82" s="36" t="s">
        <v>29</v>
      </c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1"/>
    </row>
    <row r="83" spans="1:14" s="6" customFormat="1" ht="15.75" thickBot="1" x14ac:dyDescent="0.3"/>
    <row r="84" spans="1:14" s="6" customFormat="1" ht="16.5" thickTop="1" thickBot="1" x14ac:dyDescent="0.3">
      <c r="A84" s="7"/>
      <c r="B84" s="21">
        <v>44927</v>
      </c>
      <c r="C84" s="21">
        <v>44958</v>
      </c>
      <c r="D84" s="21">
        <v>44986</v>
      </c>
    </row>
    <row r="85" spans="1:14" s="6" customFormat="1" ht="15.75" thickTop="1" x14ac:dyDescent="0.25">
      <c r="A85" s="8" t="s">
        <v>0</v>
      </c>
      <c r="B85" s="18">
        <v>0.16751269035532995</v>
      </c>
      <c r="C85" s="18">
        <v>0.1245136186770428</v>
      </c>
      <c r="D85" s="18">
        <v>0.19548872180451127</v>
      </c>
    </row>
    <row r="86" spans="1:14" s="6" customFormat="1" x14ac:dyDescent="0.25">
      <c r="A86" s="9" t="s">
        <v>1</v>
      </c>
      <c r="B86" s="19">
        <v>0.20304568527918782</v>
      </c>
      <c r="C86" s="19">
        <v>0.17898832684824903</v>
      </c>
      <c r="D86" s="19">
        <v>0.13157894736842105</v>
      </c>
    </row>
    <row r="87" spans="1:14" s="6" customFormat="1" x14ac:dyDescent="0.25">
      <c r="A87" s="9" t="s">
        <v>15</v>
      </c>
      <c r="B87" s="19">
        <v>0.16751269035532995</v>
      </c>
      <c r="C87" s="19">
        <v>0.15953307392996108</v>
      </c>
      <c r="D87" s="19">
        <v>0.21428571428571427</v>
      </c>
    </row>
    <row r="88" spans="1:14" s="6" customFormat="1" x14ac:dyDescent="0.25">
      <c r="A88" s="9" t="s">
        <v>16</v>
      </c>
      <c r="B88" s="19">
        <v>0.13705583756345177</v>
      </c>
      <c r="C88" s="19">
        <v>0.20622568093385213</v>
      </c>
      <c r="D88" s="19">
        <v>0.22180451127819548</v>
      </c>
    </row>
    <row r="89" spans="1:14" ht="15.75" thickBot="1" x14ac:dyDescent="0.3">
      <c r="A89" s="10" t="s">
        <v>7</v>
      </c>
      <c r="B89" s="20">
        <v>0.32487309644670048</v>
      </c>
      <c r="C89" s="20">
        <v>0.33073929961089493</v>
      </c>
      <c r="D89" s="20">
        <v>0.23684210526315788</v>
      </c>
    </row>
    <row r="90" spans="1:14" s="5" customFormat="1" ht="15.75" thickTop="1" x14ac:dyDescent="0.25">
      <c r="A90" s="5" t="s">
        <v>8</v>
      </c>
      <c r="B90" s="24"/>
      <c r="C90" s="24"/>
      <c r="D90" s="13">
        <v>0.99999999999999989</v>
      </c>
    </row>
  </sheetData>
  <mergeCells count="3">
    <mergeCell ref="A1:M1"/>
    <mergeCell ref="A40:M40"/>
    <mergeCell ref="A82:M8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"/>
  <sheetViews>
    <sheetView showGridLines="0" zoomScale="110" zoomScaleNormal="110" workbookViewId="0">
      <selection activeCell="E3" sqref="E3:M9"/>
    </sheetView>
  </sheetViews>
  <sheetFormatPr baseColWidth="10" defaultRowHeight="15" x14ac:dyDescent="0.25"/>
  <sheetData>
    <row r="1" spans="1:14" ht="17.25" x14ac:dyDescent="0.3">
      <c r="A1" s="36" t="s">
        <v>30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16"/>
    </row>
    <row r="2" spans="1:14" s="6" customFormat="1" ht="15.75" thickBot="1" x14ac:dyDescent="0.3"/>
    <row r="3" spans="1:14" s="6" customFormat="1" ht="16.5" thickTop="1" thickBot="1" x14ac:dyDescent="0.3">
      <c r="A3" s="7"/>
      <c r="B3" s="21">
        <v>44927</v>
      </c>
      <c r="C3" s="21">
        <v>44958</v>
      </c>
      <c r="D3" s="21">
        <v>44986</v>
      </c>
    </row>
    <row r="4" spans="1:14" s="6" customFormat="1" ht="15.75" thickTop="1" x14ac:dyDescent="0.25">
      <c r="A4" s="8" t="s">
        <v>3</v>
      </c>
      <c r="B4" s="18">
        <v>0.24152223059532782</v>
      </c>
      <c r="C4" s="18">
        <v>0.25313384553174284</v>
      </c>
      <c r="D4" s="18">
        <v>0.29315540249677141</v>
      </c>
    </row>
    <row r="5" spans="1:14" s="6" customFormat="1" x14ac:dyDescent="0.25">
      <c r="A5" s="9" t="s">
        <v>2</v>
      </c>
      <c r="B5" s="19">
        <v>0.16126601356443104</v>
      </c>
      <c r="C5" s="19">
        <v>0.15002021835826931</v>
      </c>
      <c r="D5" s="19">
        <v>0.15066724063710718</v>
      </c>
    </row>
    <row r="6" spans="1:14" s="6" customFormat="1" x14ac:dyDescent="0.25">
      <c r="A6" s="9" t="s">
        <v>5</v>
      </c>
      <c r="B6" s="19">
        <v>0.25772418990203466</v>
      </c>
      <c r="C6" s="19">
        <v>0.23776789324706835</v>
      </c>
      <c r="D6" s="19">
        <v>0.27249246663796817</v>
      </c>
    </row>
    <row r="7" spans="1:14" s="6" customFormat="1" x14ac:dyDescent="0.25">
      <c r="A7" s="9" t="s">
        <v>6</v>
      </c>
      <c r="B7" s="19">
        <v>0.17068575734740016</v>
      </c>
      <c r="C7" s="19">
        <v>0.15204205418520017</v>
      </c>
      <c r="D7" s="19">
        <v>0.10891089108910891</v>
      </c>
    </row>
    <row r="8" spans="1:14" ht="15.75" thickBot="1" x14ac:dyDescent="0.3">
      <c r="A8" s="10" t="s">
        <v>7</v>
      </c>
      <c r="B8" s="20">
        <v>0.16880180859080632</v>
      </c>
      <c r="C8" s="20">
        <v>0.20703598867771936</v>
      </c>
      <c r="D8" s="20">
        <v>0.17477399913904434</v>
      </c>
    </row>
    <row r="9" spans="1:14" s="5" customFormat="1" ht="15.75" thickTop="1" x14ac:dyDescent="0.25">
      <c r="B9" s="13">
        <v>1</v>
      </c>
      <c r="C9" s="13">
        <v>1</v>
      </c>
      <c r="D9" s="13">
        <v>1</v>
      </c>
    </row>
    <row r="40" spans="1:14" ht="17.25" x14ac:dyDescent="0.3">
      <c r="A40" s="36" t="s">
        <v>31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23"/>
    </row>
    <row r="41" spans="1:14" s="6" customFormat="1" ht="15.75" thickBot="1" x14ac:dyDescent="0.3"/>
    <row r="42" spans="1:14" s="6" customFormat="1" ht="16.5" thickTop="1" thickBot="1" x14ac:dyDescent="0.3">
      <c r="A42" s="7"/>
      <c r="B42" s="21">
        <v>44927</v>
      </c>
      <c r="C42" s="21">
        <v>44958</v>
      </c>
      <c r="D42" s="21">
        <v>44986</v>
      </c>
    </row>
    <row r="43" spans="1:14" s="6" customFormat="1" ht="15.75" thickTop="1" x14ac:dyDescent="0.25">
      <c r="A43" s="25" t="s">
        <v>9</v>
      </c>
      <c r="B43" s="18">
        <v>0.48471786833855801</v>
      </c>
      <c r="C43" s="18">
        <v>0.52127659574468088</v>
      </c>
      <c r="D43" s="18">
        <v>0.5239740820734341</v>
      </c>
    </row>
    <row r="44" spans="1:14" s="6" customFormat="1" x14ac:dyDescent="0.25">
      <c r="A44" s="26" t="s">
        <v>10</v>
      </c>
      <c r="B44" s="19">
        <v>0.30956112852664575</v>
      </c>
      <c r="C44" s="19">
        <v>0.30851063829787234</v>
      </c>
      <c r="D44" s="19">
        <v>0.30928725701943843</v>
      </c>
    </row>
    <row r="45" spans="1:14" s="6" customFormat="1" x14ac:dyDescent="0.25">
      <c r="A45" s="26" t="s">
        <v>11</v>
      </c>
      <c r="B45" s="19">
        <v>0.10658307210031348</v>
      </c>
      <c r="C45" s="19">
        <v>8.2651391162029464E-2</v>
      </c>
      <c r="D45" s="19">
        <v>8.6393088552915762E-2</v>
      </c>
    </row>
    <row r="46" spans="1:14" s="6" customFormat="1" x14ac:dyDescent="0.25">
      <c r="A46" s="26" t="s">
        <v>12</v>
      </c>
      <c r="B46" s="19">
        <v>5.6818181818181816E-2</v>
      </c>
      <c r="C46" s="19">
        <v>4.6644844517184945E-2</v>
      </c>
      <c r="D46" s="19">
        <v>4.1036717062634988E-2</v>
      </c>
    </row>
    <row r="47" spans="1:14" ht="15.75" thickBot="1" x14ac:dyDescent="0.3">
      <c r="A47" s="27" t="s">
        <v>14</v>
      </c>
      <c r="B47" s="20">
        <v>4.2319749216300939E-2</v>
      </c>
      <c r="C47" s="20">
        <v>4.0916530278232409E-2</v>
      </c>
      <c r="D47" s="20">
        <v>3.9308855291576676E-2</v>
      </c>
    </row>
    <row r="48" spans="1:14" s="5" customFormat="1" ht="15.75" thickTop="1" x14ac:dyDescent="0.25">
      <c r="A48" s="5" t="s">
        <v>8</v>
      </c>
      <c r="B48" s="24"/>
      <c r="C48" s="24"/>
      <c r="D48" s="13">
        <v>0.99999999999999989</v>
      </c>
    </row>
    <row r="82" spans="1:14" ht="17.25" x14ac:dyDescent="0.3">
      <c r="A82" s="36" t="s">
        <v>32</v>
      </c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23"/>
    </row>
    <row r="83" spans="1:14" s="6" customFormat="1" ht="15.75" thickBot="1" x14ac:dyDescent="0.3"/>
    <row r="84" spans="1:14" s="6" customFormat="1" ht="16.5" thickTop="1" thickBot="1" x14ac:dyDescent="0.3">
      <c r="A84" s="7"/>
      <c r="B84" s="21">
        <v>44927</v>
      </c>
      <c r="C84" s="21">
        <v>44958</v>
      </c>
      <c r="D84" s="21">
        <v>44986</v>
      </c>
    </row>
    <row r="85" spans="1:14" s="6" customFormat="1" ht="15.75" thickTop="1" x14ac:dyDescent="0.25">
      <c r="A85" s="8" t="s">
        <v>3</v>
      </c>
      <c r="B85" s="18">
        <v>0.27568922305764409</v>
      </c>
      <c r="C85" s="18">
        <v>0.35913978494623655</v>
      </c>
      <c r="D85" s="18">
        <v>0.42565055762081783</v>
      </c>
    </row>
    <row r="86" spans="1:14" s="6" customFormat="1" x14ac:dyDescent="0.25">
      <c r="A86" s="9" t="s">
        <v>2</v>
      </c>
      <c r="B86" s="19">
        <v>0.20551378446115287</v>
      </c>
      <c r="C86" s="19">
        <v>0.25806451612903225</v>
      </c>
      <c r="D86" s="19">
        <v>0.20446096654275092</v>
      </c>
    </row>
    <row r="87" spans="1:14" s="6" customFormat="1" x14ac:dyDescent="0.25">
      <c r="A87" s="9" t="s">
        <v>5</v>
      </c>
      <c r="B87" s="19">
        <v>0.19799498746867167</v>
      </c>
      <c r="C87" s="19">
        <v>0.19569892473118281</v>
      </c>
      <c r="D87" s="19">
        <v>0.12267657992565056</v>
      </c>
    </row>
    <row r="88" spans="1:14" s="6" customFormat="1" x14ac:dyDescent="0.25">
      <c r="A88" s="9" t="s">
        <v>6</v>
      </c>
      <c r="B88" s="19">
        <v>0.11528822055137844</v>
      </c>
      <c r="C88" s="19">
        <v>5.3763440860215055E-2</v>
      </c>
      <c r="D88" s="19">
        <v>0.12453531598513011</v>
      </c>
    </row>
    <row r="89" spans="1:14" ht="15.75" thickBot="1" x14ac:dyDescent="0.3">
      <c r="A89" s="10" t="s">
        <v>7</v>
      </c>
      <c r="B89" s="20">
        <v>0.20551378446115287</v>
      </c>
      <c r="C89" s="20">
        <v>0.13333333333333333</v>
      </c>
      <c r="D89" s="20">
        <v>0.12267657992565056</v>
      </c>
    </row>
    <row r="90" spans="1:14" s="5" customFormat="1" ht="15.75" thickTop="1" x14ac:dyDescent="0.25">
      <c r="A90" s="5" t="s">
        <v>8</v>
      </c>
      <c r="B90" s="24"/>
      <c r="C90" s="24"/>
      <c r="D90" s="13">
        <v>1</v>
      </c>
    </row>
  </sheetData>
  <mergeCells count="3">
    <mergeCell ref="A1:M1"/>
    <mergeCell ref="A82:M82"/>
    <mergeCell ref="A40:M40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0"/>
  <sheetViews>
    <sheetView showGridLines="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E3" sqref="E3:M9"/>
    </sheetView>
  </sheetViews>
  <sheetFormatPr baseColWidth="10" defaultRowHeight="15" x14ac:dyDescent="0.25"/>
  <cols>
    <col min="1" max="1" width="11.42578125" customWidth="1"/>
    <col min="2" max="7" width="11.42578125" style="1" customWidth="1"/>
    <col min="8" max="8" width="10.5703125" style="1" customWidth="1"/>
    <col min="9" max="12" width="11.42578125" style="1" customWidth="1"/>
  </cols>
  <sheetData>
    <row r="1" spans="1:14" ht="18.75" x14ac:dyDescent="0.3">
      <c r="A1" s="34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5"/>
    </row>
    <row r="2" spans="1:14" s="6" customFormat="1" ht="15.75" thickBot="1" x14ac:dyDescent="0.3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4" s="6" customFormat="1" ht="16.5" thickTop="1" thickBot="1" x14ac:dyDescent="0.3">
      <c r="A3" s="7"/>
      <c r="B3" s="21">
        <v>44927</v>
      </c>
      <c r="C3" s="21">
        <v>44958</v>
      </c>
      <c r="D3" s="21">
        <v>44986</v>
      </c>
    </row>
    <row r="4" spans="1:14" s="6" customFormat="1" ht="15.75" thickTop="1" x14ac:dyDescent="0.25">
      <c r="A4" s="8" t="s">
        <v>3</v>
      </c>
      <c r="B4" s="18">
        <v>0.26315789473684209</v>
      </c>
      <c r="C4" s="18">
        <v>9.5238095238095233E-2</v>
      </c>
      <c r="D4" s="18">
        <v>0.14942528735632185</v>
      </c>
    </row>
    <row r="5" spans="1:14" s="6" customFormat="1" x14ac:dyDescent="0.25">
      <c r="A5" s="9" t="s">
        <v>2</v>
      </c>
      <c r="B5" s="19">
        <v>5.2631578947368418E-2</v>
      </c>
      <c r="C5" s="19">
        <v>9.5238095238095233E-2</v>
      </c>
      <c r="D5" s="19">
        <v>0.10344827586206896</v>
      </c>
    </row>
    <row r="6" spans="1:14" s="6" customFormat="1" x14ac:dyDescent="0.25">
      <c r="A6" s="9" t="s">
        <v>5</v>
      </c>
      <c r="B6" s="19">
        <v>0.15789473684210525</v>
      </c>
      <c r="C6" s="19">
        <v>0.14285714285714285</v>
      </c>
      <c r="D6" s="19">
        <v>9.1954022988505746E-2</v>
      </c>
    </row>
    <row r="7" spans="1:14" s="6" customFormat="1" x14ac:dyDescent="0.25">
      <c r="A7" s="9" t="s">
        <v>6</v>
      </c>
      <c r="B7" s="19">
        <v>0.14035087719298245</v>
      </c>
      <c r="C7" s="19">
        <v>0.19047619047619047</v>
      </c>
      <c r="D7" s="19">
        <v>6.8965517241379309E-2</v>
      </c>
    </row>
    <row r="8" spans="1:14" ht="15.75" thickBot="1" x14ac:dyDescent="0.3">
      <c r="A8" s="10" t="s">
        <v>7</v>
      </c>
      <c r="B8" s="20">
        <v>0.38596491228070173</v>
      </c>
      <c r="C8" s="20">
        <v>0.47619047619047616</v>
      </c>
      <c r="D8" s="20">
        <v>0.58620689655172409</v>
      </c>
      <c r="E8"/>
      <c r="F8"/>
      <c r="G8"/>
      <c r="H8"/>
      <c r="I8"/>
      <c r="J8"/>
      <c r="K8"/>
      <c r="L8"/>
    </row>
    <row r="9" spans="1:14" s="5" customFormat="1" ht="15.75" thickTop="1" x14ac:dyDescent="0.25">
      <c r="B9" s="13">
        <v>0.99999999999999989</v>
      </c>
      <c r="C9" s="13">
        <v>0.99999999999999989</v>
      </c>
      <c r="D9" s="13">
        <v>1</v>
      </c>
    </row>
    <row r="40" spans="1:14" ht="17.25" x14ac:dyDescent="0.3">
      <c r="A40" s="36" t="s">
        <v>34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23"/>
    </row>
    <row r="41" spans="1:14" s="6" customFormat="1" ht="15.75" thickBot="1" x14ac:dyDescent="0.3"/>
    <row r="42" spans="1:14" s="6" customFormat="1" ht="16.5" thickTop="1" thickBot="1" x14ac:dyDescent="0.3">
      <c r="A42" s="7"/>
      <c r="B42" s="21">
        <v>44927</v>
      </c>
      <c r="C42" s="21">
        <v>44958</v>
      </c>
      <c r="D42" s="21">
        <v>44986</v>
      </c>
    </row>
    <row r="43" spans="1:14" s="6" customFormat="1" ht="15.75" thickTop="1" x14ac:dyDescent="0.25">
      <c r="A43" s="25" t="s">
        <v>9</v>
      </c>
      <c r="B43" s="18">
        <v>0.2</v>
      </c>
      <c r="C43" s="18">
        <v>9.5238095238095233E-2</v>
      </c>
      <c r="D43" s="18">
        <v>0.15476190476190477</v>
      </c>
    </row>
    <row r="44" spans="1:14" s="6" customFormat="1" x14ac:dyDescent="0.25">
      <c r="A44" s="26" t="s">
        <v>10</v>
      </c>
      <c r="B44" s="19">
        <v>0.27272727272727271</v>
      </c>
      <c r="C44" s="19">
        <v>4.7619047619047616E-2</v>
      </c>
      <c r="D44" s="19">
        <v>0.27380952380952384</v>
      </c>
    </row>
    <row r="45" spans="1:14" s="6" customFormat="1" x14ac:dyDescent="0.25">
      <c r="A45" s="26" t="s">
        <v>11</v>
      </c>
      <c r="B45" s="19">
        <v>0.16363636363636364</v>
      </c>
      <c r="C45" s="19">
        <v>9.5238095238095233E-2</v>
      </c>
      <c r="D45" s="19">
        <v>3.5714285714285712E-2</v>
      </c>
    </row>
    <row r="46" spans="1:14" s="6" customFormat="1" x14ac:dyDescent="0.25">
      <c r="A46" s="26" t="s">
        <v>12</v>
      </c>
      <c r="B46" s="19">
        <v>0.12727272727272726</v>
      </c>
      <c r="C46" s="19">
        <v>0.19047619047619047</v>
      </c>
      <c r="D46" s="19">
        <v>0.26190476190476192</v>
      </c>
    </row>
    <row r="47" spans="1:14" ht="15.75" thickBot="1" x14ac:dyDescent="0.3">
      <c r="A47" s="27" t="s">
        <v>14</v>
      </c>
      <c r="B47" s="20">
        <v>0.23636363636363636</v>
      </c>
      <c r="C47" s="20">
        <v>0.5714285714285714</v>
      </c>
      <c r="D47" s="20">
        <v>0.27380952380952384</v>
      </c>
      <c r="E47"/>
      <c r="F47"/>
      <c r="G47"/>
      <c r="H47"/>
      <c r="I47"/>
      <c r="J47"/>
      <c r="K47"/>
      <c r="L47"/>
    </row>
    <row r="48" spans="1:14" s="5" customFormat="1" ht="15.75" thickTop="1" x14ac:dyDescent="0.25">
      <c r="A48" s="5" t="s">
        <v>8</v>
      </c>
      <c r="B48" s="24"/>
      <c r="C48" s="24"/>
      <c r="D48" s="13">
        <v>1</v>
      </c>
    </row>
    <row r="49" spans="2:12" x14ac:dyDescent="0.25">
      <c r="B49"/>
      <c r="C49"/>
      <c r="D49"/>
      <c r="E49"/>
      <c r="F49"/>
      <c r="G49"/>
      <c r="H49"/>
      <c r="I49"/>
      <c r="J49"/>
      <c r="K49"/>
      <c r="L49"/>
    </row>
    <row r="50" spans="2:12" x14ac:dyDescent="0.25">
      <c r="B50"/>
      <c r="C50"/>
      <c r="D50"/>
      <c r="E50"/>
      <c r="F50"/>
      <c r="G50"/>
      <c r="H50"/>
      <c r="I50"/>
      <c r="J50"/>
      <c r="K50"/>
      <c r="L50"/>
    </row>
    <row r="51" spans="2:12" x14ac:dyDescent="0.25">
      <c r="B51"/>
      <c r="C51"/>
      <c r="D51"/>
      <c r="E51"/>
      <c r="F51"/>
      <c r="G51"/>
      <c r="H51"/>
      <c r="I51"/>
      <c r="J51"/>
      <c r="K51"/>
      <c r="L51"/>
    </row>
    <row r="52" spans="2:12" x14ac:dyDescent="0.25">
      <c r="B52"/>
      <c r="C52"/>
      <c r="D52"/>
      <c r="E52"/>
      <c r="F52"/>
      <c r="G52"/>
      <c r="H52"/>
      <c r="I52"/>
      <c r="J52"/>
      <c r="K52"/>
      <c r="L52"/>
    </row>
    <row r="53" spans="2:12" x14ac:dyDescent="0.25">
      <c r="B53"/>
      <c r="C53"/>
      <c r="D53"/>
      <c r="E53"/>
      <c r="F53"/>
      <c r="G53"/>
      <c r="H53"/>
      <c r="I53"/>
      <c r="J53"/>
      <c r="K53"/>
      <c r="L53"/>
    </row>
    <row r="54" spans="2:12" x14ac:dyDescent="0.25">
      <c r="B54"/>
      <c r="C54"/>
      <c r="D54"/>
      <c r="E54"/>
      <c r="F54"/>
      <c r="G54"/>
      <c r="H54"/>
      <c r="I54"/>
      <c r="J54"/>
      <c r="K54"/>
      <c r="L54"/>
    </row>
    <row r="55" spans="2:12" x14ac:dyDescent="0.25">
      <c r="B55"/>
      <c r="C55"/>
      <c r="D55"/>
      <c r="E55"/>
      <c r="F55"/>
      <c r="G55"/>
      <c r="H55"/>
      <c r="I55"/>
      <c r="J55"/>
      <c r="K55"/>
      <c r="L55"/>
    </row>
    <row r="56" spans="2:12" x14ac:dyDescent="0.25">
      <c r="B56"/>
      <c r="C56"/>
      <c r="D56"/>
      <c r="E56"/>
      <c r="F56"/>
      <c r="G56"/>
      <c r="H56"/>
      <c r="I56"/>
      <c r="J56"/>
      <c r="K56"/>
      <c r="L56"/>
    </row>
    <row r="57" spans="2:12" x14ac:dyDescent="0.25">
      <c r="B57"/>
      <c r="C57"/>
      <c r="D57"/>
      <c r="E57"/>
      <c r="F57"/>
      <c r="G57"/>
      <c r="H57"/>
      <c r="I57"/>
      <c r="J57"/>
      <c r="K57"/>
      <c r="L57"/>
    </row>
    <row r="58" spans="2:12" x14ac:dyDescent="0.25">
      <c r="B58"/>
      <c r="C58"/>
      <c r="D58"/>
      <c r="E58"/>
      <c r="F58"/>
      <c r="G58"/>
      <c r="H58"/>
      <c r="I58"/>
      <c r="J58"/>
      <c r="K58"/>
      <c r="L58"/>
    </row>
    <row r="59" spans="2:12" x14ac:dyDescent="0.25">
      <c r="B59"/>
      <c r="C59"/>
      <c r="D59"/>
      <c r="E59"/>
      <c r="F59"/>
      <c r="G59"/>
      <c r="H59"/>
      <c r="I59"/>
      <c r="J59"/>
      <c r="K59"/>
      <c r="L59"/>
    </row>
    <row r="60" spans="2:12" x14ac:dyDescent="0.25">
      <c r="B60"/>
      <c r="C60"/>
      <c r="D60"/>
      <c r="E60"/>
      <c r="F60"/>
      <c r="G60"/>
      <c r="H60"/>
      <c r="I60"/>
      <c r="J60"/>
      <c r="K60"/>
      <c r="L60"/>
    </row>
    <row r="61" spans="2:12" x14ac:dyDescent="0.25">
      <c r="B61"/>
      <c r="C61"/>
      <c r="D61"/>
      <c r="E61"/>
      <c r="F61"/>
      <c r="G61"/>
      <c r="H61"/>
      <c r="I61"/>
      <c r="J61"/>
      <c r="K61"/>
      <c r="L61"/>
    </row>
    <row r="62" spans="2:12" x14ac:dyDescent="0.25">
      <c r="B62"/>
      <c r="C62"/>
      <c r="D62"/>
      <c r="E62"/>
      <c r="F62"/>
      <c r="G62"/>
      <c r="H62"/>
      <c r="I62"/>
      <c r="J62"/>
      <c r="K62"/>
      <c r="L62"/>
    </row>
    <row r="63" spans="2:12" x14ac:dyDescent="0.25">
      <c r="B63"/>
      <c r="C63"/>
      <c r="D63"/>
      <c r="E63"/>
      <c r="F63"/>
      <c r="G63"/>
      <c r="H63"/>
      <c r="I63"/>
      <c r="J63"/>
      <c r="K63"/>
      <c r="L63"/>
    </row>
    <row r="64" spans="2:12" x14ac:dyDescent="0.25">
      <c r="B64"/>
      <c r="C64"/>
      <c r="D64"/>
      <c r="E64"/>
      <c r="F64"/>
      <c r="G64"/>
      <c r="H64"/>
      <c r="I64"/>
      <c r="J64"/>
      <c r="K64"/>
      <c r="L64"/>
    </row>
    <row r="65" spans="2:12" x14ac:dyDescent="0.25">
      <c r="B65"/>
      <c r="C65"/>
      <c r="D65"/>
      <c r="E65"/>
      <c r="F65"/>
      <c r="G65"/>
      <c r="H65"/>
      <c r="I65"/>
      <c r="J65"/>
      <c r="K65"/>
      <c r="L65"/>
    </row>
    <row r="66" spans="2:12" x14ac:dyDescent="0.25">
      <c r="B66"/>
      <c r="C66"/>
      <c r="D66"/>
      <c r="E66"/>
      <c r="F66"/>
      <c r="G66"/>
      <c r="H66"/>
      <c r="I66"/>
      <c r="J66"/>
      <c r="K66"/>
      <c r="L66"/>
    </row>
    <row r="67" spans="2:12" x14ac:dyDescent="0.25">
      <c r="B67"/>
      <c r="C67"/>
      <c r="D67"/>
      <c r="E67"/>
      <c r="F67"/>
      <c r="G67"/>
      <c r="H67"/>
      <c r="I67"/>
      <c r="J67"/>
      <c r="K67"/>
      <c r="L67"/>
    </row>
    <row r="68" spans="2:12" x14ac:dyDescent="0.25">
      <c r="B68"/>
      <c r="C68"/>
      <c r="D68"/>
      <c r="E68"/>
      <c r="F68"/>
      <c r="G68"/>
      <c r="H68"/>
      <c r="I68"/>
      <c r="J68"/>
      <c r="K68"/>
      <c r="L68"/>
    </row>
    <row r="69" spans="2:12" x14ac:dyDescent="0.25">
      <c r="B69"/>
      <c r="C69"/>
      <c r="D69"/>
      <c r="E69"/>
      <c r="F69"/>
      <c r="G69"/>
      <c r="H69"/>
      <c r="I69"/>
      <c r="J69"/>
      <c r="K69"/>
      <c r="L69"/>
    </row>
    <row r="70" spans="2:12" x14ac:dyDescent="0.25">
      <c r="B70"/>
      <c r="C70"/>
      <c r="D70"/>
      <c r="E70"/>
      <c r="F70"/>
      <c r="G70"/>
      <c r="H70"/>
      <c r="I70"/>
      <c r="J70"/>
      <c r="K70"/>
      <c r="L70"/>
    </row>
    <row r="71" spans="2:12" x14ac:dyDescent="0.25">
      <c r="B71"/>
      <c r="C71"/>
      <c r="D71"/>
      <c r="E71"/>
      <c r="F71"/>
      <c r="G71"/>
      <c r="H71"/>
      <c r="I71"/>
      <c r="J71"/>
      <c r="K71"/>
      <c r="L71"/>
    </row>
    <row r="72" spans="2:12" x14ac:dyDescent="0.25">
      <c r="B72"/>
      <c r="C72"/>
      <c r="D72"/>
      <c r="E72"/>
      <c r="F72"/>
      <c r="G72"/>
      <c r="H72"/>
      <c r="I72"/>
      <c r="J72"/>
      <c r="K72"/>
      <c r="L72"/>
    </row>
    <row r="73" spans="2:12" x14ac:dyDescent="0.25">
      <c r="B73"/>
      <c r="C73"/>
      <c r="D73"/>
      <c r="E73"/>
      <c r="F73"/>
      <c r="G73"/>
      <c r="H73"/>
      <c r="I73"/>
      <c r="J73"/>
      <c r="K73"/>
      <c r="L73"/>
    </row>
    <row r="74" spans="2:12" x14ac:dyDescent="0.25">
      <c r="B74"/>
      <c r="C74"/>
      <c r="D74"/>
      <c r="E74"/>
      <c r="F74"/>
      <c r="G74"/>
      <c r="H74"/>
      <c r="I74"/>
      <c r="J74"/>
      <c r="K74"/>
      <c r="L74"/>
    </row>
    <row r="75" spans="2:12" x14ac:dyDescent="0.25">
      <c r="B75"/>
      <c r="C75"/>
      <c r="D75"/>
      <c r="E75"/>
      <c r="F75"/>
      <c r="G75"/>
      <c r="H75"/>
      <c r="I75"/>
      <c r="J75"/>
      <c r="K75"/>
      <c r="L75"/>
    </row>
    <row r="76" spans="2:12" x14ac:dyDescent="0.25">
      <c r="B76"/>
      <c r="C76"/>
      <c r="D76"/>
      <c r="E76"/>
      <c r="F76"/>
      <c r="G76"/>
      <c r="H76"/>
      <c r="I76"/>
      <c r="J76"/>
      <c r="K76"/>
      <c r="L76"/>
    </row>
    <row r="77" spans="2:12" x14ac:dyDescent="0.25">
      <c r="B77"/>
      <c r="C77"/>
      <c r="D77"/>
      <c r="E77"/>
      <c r="F77"/>
      <c r="G77"/>
      <c r="H77"/>
      <c r="I77"/>
      <c r="J77"/>
      <c r="K77"/>
      <c r="L77"/>
    </row>
    <row r="78" spans="2:12" x14ac:dyDescent="0.25">
      <c r="B78"/>
      <c r="C78"/>
      <c r="D78"/>
      <c r="E78"/>
      <c r="F78"/>
      <c r="G78"/>
      <c r="H78"/>
      <c r="I78"/>
      <c r="J78"/>
      <c r="K78"/>
      <c r="L78"/>
    </row>
    <row r="79" spans="2:12" x14ac:dyDescent="0.25">
      <c r="B79"/>
      <c r="C79"/>
      <c r="D79"/>
      <c r="E79"/>
      <c r="F79"/>
      <c r="G79"/>
      <c r="H79"/>
      <c r="I79"/>
      <c r="J79"/>
      <c r="K79"/>
      <c r="L79"/>
    </row>
    <row r="80" spans="2:12" x14ac:dyDescent="0.25">
      <c r="B80"/>
      <c r="C80"/>
      <c r="D80"/>
      <c r="E80"/>
      <c r="F80"/>
      <c r="G80"/>
      <c r="H80"/>
      <c r="I80"/>
      <c r="J80"/>
      <c r="K80"/>
      <c r="L80"/>
    </row>
    <row r="81" spans="1:14" x14ac:dyDescent="0.25">
      <c r="B81"/>
      <c r="C81"/>
      <c r="D81"/>
      <c r="E81"/>
      <c r="F81"/>
      <c r="G81"/>
      <c r="H81"/>
      <c r="I81"/>
      <c r="J81"/>
      <c r="K81"/>
      <c r="L81"/>
    </row>
    <row r="82" spans="1:14" ht="17.25" x14ac:dyDescent="0.3">
      <c r="A82" s="36" t="s">
        <v>35</v>
      </c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23"/>
    </row>
    <row r="83" spans="1:14" s="6" customFormat="1" ht="15.75" thickBot="1" x14ac:dyDescent="0.3"/>
    <row r="84" spans="1:14" s="6" customFormat="1" ht="16.5" thickTop="1" thickBot="1" x14ac:dyDescent="0.3">
      <c r="A84" s="7"/>
      <c r="B84" s="21">
        <v>44927</v>
      </c>
      <c r="C84" s="21">
        <v>44958</v>
      </c>
      <c r="D84" s="21">
        <v>44986</v>
      </c>
    </row>
    <row r="85" spans="1:14" s="6" customFormat="1" ht="15.75" thickTop="1" x14ac:dyDescent="0.25">
      <c r="A85" s="8" t="s">
        <v>3</v>
      </c>
      <c r="B85" s="18">
        <v>3.1746031746031744E-2</v>
      </c>
      <c r="C85" s="18">
        <v>0.25862068965517243</v>
      </c>
      <c r="D85" s="18">
        <v>0.35416666666666669</v>
      </c>
    </row>
    <row r="86" spans="1:14" s="6" customFormat="1" x14ac:dyDescent="0.25">
      <c r="A86" s="9" t="s">
        <v>2</v>
      </c>
      <c r="B86" s="19">
        <v>1.5873015873015872E-2</v>
      </c>
      <c r="C86" s="19">
        <v>6.8965517241379309E-2</v>
      </c>
      <c r="D86" s="19">
        <v>0.1875</v>
      </c>
    </row>
    <row r="87" spans="1:14" s="6" customFormat="1" x14ac:dyDescent="0.25">
      <c r="A87" s="9" t="s">
        <v>5</v>
      </c>
      <c r="B87" s="19">
        <v>0.17460317460317459</v>
      </c>
      <c r="C87" s="19">
        <v>0.27586206896551724</v>
      </c>
      <c r="D87" s="19">
        <v>0.29166666666666669</v>
      </c>
    </row>
    <row r="88" spans="1:14" s="6" customFormat="1" x14ac:dyDescent="0.25">
      <c r="A88" s="9" t="s">
        <v>6</v>
      </c>
      <c r="B88" s="19">
        <v>0.26984126984126983</v>
      </c>
      <c r="C88" s="19">
        <v>5.1724137931034482E-2</v>
      </c>
      <c r="D88" s="19">
        <v>4.1666666666666664E-2</v>
      </c>
    </row>
    <row r="89" spans="1:14" ht="15.75" thickBot="1" x14ac:dyDescent="0.3">
      <c r="A89" s="10" t="s">
        <v>7</v>
      </c>
      <c r="B89" s="20">
        <v>0.50793650793650791</v>
      </c>
      <c r="C89" s="20">
        <v>0.34482758620689657</v>
      </c>
      <c r="D89" s="20">
        <v>0.125</v>
      </c>
      <c r="E89"/>
      <c r="F89"/>
      <c r="G89"/>
      <c r="H89"/>
      <c r="I89"/>
      <c r="J89"/>
      <c r="K89"/>
      <c r="L89"/>
    </row>
    <row r="90" spans="1:14" s="5" customFormat="1" ht="15.75" thickTop="1" x14ac:dyDescent="0.25">
      <c r="A90" s="5" t="s">
        <v>8</v>
      </c>
      <c r="B90" s="24"/>
      <c r="C90" s="24"/>
      <c r="D90" s="13">
        <v>1</v>
      </c>
    </row>
    <row r="91" spans="1:14" x14ac:dyDescent="0.25">
      <c r="B91"/>
      <c r="C91"/>
      <c r="D91"/>
      <c r="E91"/>
      <c r="F91"/>
      <c r="G91"/>
      <c r="H91"/>
      <c r="I91"/>
      <c r="J91"/>
      <c r="K91"/>
      <c r="L91"/>
    </row>
    <row r="92" spans="1:14" x14ac:dyDescent="0.25">
      <c r="B92"/>
      <c r="C92"/>
      <c r="D92"/>
      <c r="E92"/>
      <c r="F92"/>
      <c r="G92"/>
      <c r="H92"/>
      <c r="I92"/>
      <c r="J92"/>
      <c r="K92"/>
      <c r="L92"/>
    </row>
    <row r="93" spans="1:14" x14ac:dyDescent="0.25">
      <c r="B93"/>
      <c r="C93"/>
      <c r="D93"/>
      <c r="E93"/>
      <c r="F93"/>
      <c r="G93"/>
      <c r="H93"/>
      <c r="I93"/>
      <c r="J93"/>
      <c r="K93"/>
      <c r="L93"/>
    </row>
    <row r="94" spans="1:14" x14ac:dyDescent="0.25">
      <c r="B94"/>
      <c r="C94"/>
      <c r="D94"/>
      <c r="E94"/>
      <c r="F94"/>
      <c r="G94"/>
      <c r="H94"/>
      <c r="I94"/>
      <c r="J94"/>
      <c r="K94"/>
      <c r="L94"/>
    </row>
    <row r="95" spans="1:14" x14ac:dyDescent="0.25">
      <c r="B95"/>
      <c r="C95"/>
      <c r="D95"/>
      <c r="E95"/>
      <c r="F95"/>
      <c r="G95"/>
      <c r="H95"/>
      <c r="I95"/>
      <c r="J95"/>
      <c r="K95"/>
      <c r="L95"/>
    </row>
    <row r="96" spans="1:14" x14ac:dyDescent="0.25">
      <c r="B96"/>
      <c r="C96"/>
      <c r="D96"/>
      <c r="E96"/>
      <c r="F96"/>
      <c r="G96"/>
      <c r="H96"/>
      <c r="I96"/>
      <c r="J96"/>
      <c r="K96"/>
      <c r="L96"/>
    </row>
    <row r="97" spans="2:12" x14ac:dyDescent="0.25">
      <c r="B97"/>
      <c r="C97"/>
      <c r="D97"/>
      <c r="E97"/>
      <c r="F97"/>
      <c r="G97"/>
      <c r="H97"/>
      <c r="I97"/>
      <c r="J97"/>
      <c r="K97"/>
      <c r="L97"/>
    </row>
    <row r="98" spans="2:12" x14ac:dyDescent="0.25">
      <c r="B98"/>
      <c r="C98"/>
      <c r="D98"/>
      <c r="E98"/>
      <c r="F98"/>
      <c r="G98"/>
      <c r="H98"/>
      <c r="I98"/>
      <c r="J98"/>
      <c r="K98"/>
      <c r="L98"/>
    </row>
    <row r="99" spans="2:12" x14ac:dyDescent="0.25">
      <c r="B99"/>
      <c r="C99"/>
      <c r="D99"/>
      <c r="E99"/>
      <c r="F99"/>
      <c r="G99"/>
      <c r="H99"/>
      <c r="I99"/>
      <c r="J99"/>
      <c r="K99"/>
      <c r="L99"/>
    </row>
    <row r="100" spans="2:12" x14ac:dyDescent="0.25">
      <c r="B100"/>
      <c r="C100"/>
      <c r="D100"/>
      <c r="E100"/>
      <c r="F100"/>
      <c r="G100"/>
      <c r="H100"/>
      <c r="I100"/>
      <c r="J100"/>
      <c r="K100"/>
      <c r="L100"/>
    </row>
    <row r="101" spans="2:12" x14ac:dyDescent="0.25">
      <c r="B101"/>
      <c r="C101"/>
      <c r="D101"/>
      <c r="E101"/>
      <c r="F101"/>
      <c r="G101"/>
      <c r="H101"/>
      <c r="I101"/>
      <c r="J101"/>
      <c r="K101"/>
      <c r="L101"/>
    </row>
    <row r="102" spans="2:12" x14ac:dyDescent="0.25">
      <c r="B102"/>
      <c r="C102"/>
      <c r="D102"/>
      <c r="E102"/>
      <c r="F102"/>
      <c r="G102"/>
      <c r="H102"/>
      <c r="I102"/>
      <c r="J102"/>
      <c r="K102"/>
      <c r="L102"/>
    </row>
    <row r="103" spans="2:12" x14ac:dyDescent="0.25">
      <c r="B103"/>
      <c r="C103"/>
      <c r="D103"/>
      <c r="E103"/>
      <c r="F103"/>
      <c r="G103"/>
      <c r="H103"/>
      <c r="I103"/>
      <c r="J103"/>
      <c r="K103"/>
      <c r="L103"/>
    </row>
    <row r="104" spans="2:12" x14ac:dyDescent="0.25">
      <c r="B104"/>
      <c r="C104"/>
      <c r="D104"/>
      <c r="E104"/>
      <c r="F104"/>
      <c r="G104"/>
      <c r="H104"/>
      <c r="I104"/>
      <c r="J104"/>
      <c r="K104"/>
      <c r="L104"/>
    </row>
    <row r="105" spans="2:12" x14ac:dyDescent="0.25">
      <c r="B105"/>
      <c r="C105"/>
      <c r="D105"/>
      <c r="E105"/>
      <c r="F105"/>
      <c r="G105"/>
      <c r="H105"/>
      <c r="I105"/>
      <c r="J105"/>
      <c r="K105"/>
      <c r="L105"/>
    </row>
    <row r="106" spans="2:12" x14ac:dyDescent="0.25">
      <c r="B106"/>
      <c r="C106"/>
      <c r="D106"/>
      <c r="E106"/>
      <c r="F106"/>
      <c r="G106"/>
      <c r="H106"/>
      <c r="I106"/>
      <c r="J106"/>
      <c r="K106"/>
      <c r="L106"/>
    </row>
    <row r="107" spans="2:12" x14ac:dyDescent="0.25">
      <c r="B107"/>
      <c r="C107"/>
      <c r="D107"/>
      <c r="E107"/>
      <c r="F107"/>
      <c r="G107"/>
      <c r="H107"/>
      <c r="I107"/>
      <c r="J107"/>
      <c r="K107"/>
      <c r="L107"/>
    </row>
    <row r="108" spans="2:12" x14ac:dyDescent="0.25">
      <c r="B108"/>
      <c r="C108"/>
      <c r="D108"/>
      <c r="E108"/>
      <c r="F108"/>
      <c r="G108"/>
      <c r="H108"/>
      <c r="I108"/>
      <c r="J108"/>
      <c r="K108"/>
      <c r="L108"/>
    </row>
    <row r="109" spans="2:12" x14ac:dyDescent="0.25">
      <c r="B109"/>
      <c r="C109"/>
      <c r="D109"/>
      <c r="E109"/>
      <c r="F109"/>
      <c r="G109"/>
      <c r="H109"/>
      <c r="I109"/>
      <c r="J109"/>
      <c r="K109"/>
      <c r="L109"/>
    </row>
    <row r="110" spans="2:12" x14ac:dyDescent="0.25">
      <c r="B110"/>
      <c r="C110"/>
      <c r="D110"/>
      <c r="E110"/>
      <c r="F110"/>
      <c r="G110"/>
      <c r="H110"/>
      <c r="I110"/>
      <c r="J110"/>
      <c r="K110"/>
      <c r="L110"/>
    </row>
    <row r="111" spans="2:12" x14ac:dyDescent="0.25">
      <c r="B111"/>
      <c r="C111"/>
      <c r="D111"/>
      <c r="E111"/>
      <c r="F111"/>
      <c r="G111"/>
      <c r="H111"/>
      <c r="I111"/>
      <c r="J111"/>
      <c r="K111"/>
      <c r="L111"/>
    </row>
    <row r="112" spans="2:12" x14ac:dyDescent="0.25">
      <c r="B112"/>
      <c r="C112"/>
      <c r="D112"/>
      <c r="E112"/>
      <c r="F112"/>
      <c r="G112"/>
      <c r="H112"/>
      <c r="I112"/>
      <c r="J112"/>
      <c r="K112"/>
      <c r="L112"/>
    </row>
    <row r="113" spans="2:12" x14ac:dyDescent="0.25">
      <c r="B113"/>
      <c r="C113"/>
      <c r="D113"/>
      <c r="E113"/>
      <c r="F113"/>
      <c r="G113"/>
      <c r="H113"/>
      <c r="I113"/>
      <c r="J113"/>
      <c r="K113"/>
      <c r="L113"/>
    </row>
    <row r="114" spans="2:12" x14ac:dyDescent="0.25">
      <c r="B114"/>
      <c r="C114"/>
      <c r="D114"/>
      <c r="E114"/>
      <c r="F114"/>
      <c r="G114"/>
      <c r="H114"/>
      <c r="I114"/>
      <c r="J114"/>
      <c r="K114"/>
      <c r="L114"/>
    </row>
    <row r="115" spans="2:12" x14ac:dyDescent="0.25">
      <c r="B115"/>
      <c r="C115"/>
      <c r="D115"/>
      <c r="E115"/>
      <c r="F115"/>
      <c r="G115"/>
      <c r="H115"/>
      <c r="I115"/>
      <c r="J115"/>
      <c r="K115"/>
      <c r="L115"/>
    </row>
    <row r="116" spans="2:12" x14ac:dyDescent="0.25">
      <c r="B116"/>
      <c r="C116"/>
      <c r="D116"/>
      <c r="E116"/>
      <c r="F116"/>
      <c r="G116"/>
      <c r="H116"/>
      <c r="I116"/>
      <c r="J116"/>
      <c r="K116"/>
      <c r="L116"/>
    </row>
    <row r="117" spans="2:12" x14ac:dyDescent="0.25">
      <c r="B117"/>
      <c r="C117"/>
      <c r="D117"/>
      <c r="E117"/>
      <c r="F117"/>
      <c r="G117"/>
      <c r="H117"/>
      <c r="I117"/>
      <c r="J117"/>
      <c r="K117"/>
      <c r="L117"/>
    </row>
    <row r="118" spans="2:12" x14ac:dyDescent="0.25">
      <c r="B118"/>
      <c r="C118"/>
      <c r="D118"/>
      <c r="E118"/>
      <c r="F118"/>
      <c r="G118"/>
      <c r="H118"/>
      <c r="I118"/>
      <c r="J118"/>
      <c r="K118"/>
      <c r="L118"/>
    </row>
    <row r="119" spans="2:12" x14ac:dyDescent="0.25">
      <c r="B119"/>
      <c r="C119"/>
      <c r="D119"/>
      <c r="E119"/>
      <c r="F119"/>
      <c r="G119"/>
      <c r="H119"/>
      <c r="I119"/>
      <c r="J119"/>
      <c r="K119"/>
      <c r="L119"/>
    </row>
    <row r="120" spans="2:12" x14ac:dyDescent="0.25">
      <c r="B120"/>
      <c r="C120"/>
      <c r="D120"/>
      <c r="E120"/>
      <c r="F120"/>
      <c r="G120"/>
      <c r="H120"/>
      <c r="I120"/>
      <c r="J120"/>
      <c r="K120"/>
      <c r="L120"/>
    </row>
  </sheetData>
  <mergeCells count="4">
    <mergeCell ref="A1:M1"/>
    <mergeCell ref="A2:L2"/>
    <mergeCell ref="A82:M82"/>
    <mergeCell ref="A40:M40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0"/>
  <sheetViews>
    <sheetView showGridLines="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E3" sqref="E3:M9"/>
    </sheetView>
  </sheetViews>
  <sheetFormatPr baseColWidth="10" defaultRowHeight="15" x14ac:dyDescent="0.25"/>
  <cols>
    <col min="1" max="1" width="11.42578125" customWidth="1"/>
    <col min="2" max="7" width="11.42578125" style="1" customWidth="1"/>
    <col min="8" max="8" width="10.5703125" style="1" customWidth="1"/>
    <col min="9" max="12" width="11.42578125" style="1" customWidth="1"/>
  </cols>
  <sheetData>
    <row r="1" spans="1:14" ht="18.75" x14ac:dyDescent="0.3">
      <c r="A1" s="34" t="s">
        <v>36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5"/>
    </row>
    <row r="2" spans="1:14" s="6" customFormat="1" ht="15.75" thickBot="1" x14ac:dyDescent="0.3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4" s="6" customFormat="1" ht="16.5" thickTop="1" thickBot="1" x14ac:dyDescent="0.3">
      <c r="A3" s="7"/>
      <c r="B3" s="21">
        <v>44927</v>
      </c>
      <c r="C3" s="21">
        <v>44958</v>
      </c>
      <c r="D3" s="21">
        <v>44986</v>
      </c>
    </row>
    <row r="4" spans="1:14" s="6" customFormat="1" ht="15.75" thickTop="1" x14ac:dyDescent="0.25">
      <c r="A4" s="8" t="s">
        <v>3</v>
      </c>
      <c r="B4" s="18">
        <v>0.53333333333333333</v>
      </c>
      <c r="C4" s="18">
        <v>4.7619047619047616E-2</v>
      </c>
      <c r="D4" s="18">
        <v>0.52727272727272723</v>
      </c>
    </row>
    <row r="5" spans="1:14" s="6" customFormat="1" x14ac:dyDescent="0.25">
      <c r="A5" s="9" t="s">
        <v>2</v>
      </c>
      <c r="B5" s="19">
        <v>0</v>
      </c>
      <c r="C5" s="19">
        <v>0</v>
      </c>
      <c r="D5" s="19">
        <v>5.4545454545454543E-2</v>
      </c>
    </row>
    <row r="6" spans="1:14" s="6" customFormat="1" x14ac:dyDescent="0.25">
      <c r="A6" s="9" t="s">
        <v>5</v>
      </c>
      <c r="B6" s="19">
        <v>0.26666666666666666</v>
      </c>
      <c r="C6" s="19">
        <v>0.14285714285714285</v>
      </c>
      <c r="D6" s="19">
        <v>0.14545454545454545</v>
      </c>
    </row>
    <row r="7" spans="1:14" s="6" customFormat="1" x14ac:dyDescent="0.25">
      <c r="A7" s="9" t="s">
        <v>6</v>
      </c>
      <c r="B7" s="19">
        <v>6.6666666666666666E-2</v>
      </c>
      <c r="C7" s="19">
        <v>0.19047619047619047</v>
      </c>
      <c r="D7" s="19">
        <v>0.14545454545454545</v>
      </c>
    </row>
    <row r="8" spans="1:14" ht="15.75" thickBot="1" x14ac:dyDescent="0.3">
      <c r="A8" s="10" t="s">
        <v>7</v>
      </c>
      <c r="B8" s="20">
        <v>0.13333333333333333</v>
      </c>
      <c r="C8" s="20">
        <v>0.61904761904761907</v>
      </c>
      <c r="D8" s="20">
        <v>0.12727272727272726</v>
      </c>
      <c r="E8"/>
      <c r="F8"/>
      <c r="G8"/>
      <c r="H8"/>
      <c r="I8"/>
      <c r="J8"/>
      <c r="K8"/>
      <c r="L8"/>
    </row>
    <row r="9" spans="1:14" s="5" customFormat="1" ht="15.75" thickTop="1" x14ac:dyDescent="0.25">
      <c r="B9" s="13">
        <v>1</v>
      </c>
      <c r="C9" s="13">
        <v>1</v>
      </c>
      <c r="D9" s="13">
        <v>1</v>
      </c>
    </row>
    <row r="40" spans="1:14" ht="17.25" x14ac:dyDescent="0.3">
      <c r="A40" s="36" t="s">
        <v>37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23"/>
    </row>
    <row r="41" spans="1:14" s="6" customFormat="1" ht="15.75" thickBot="1" x14ac:dyDescent="0.3"/>
    <row r="42" spans="1:14" s="6" customFormat="1" ht="16.5" thickTop="1" thickBot="1" x14ac:dyDescent="0.3">
      <c r="A42" s="7"/>
      <c r="B42" s="21">
        <v>44927</v>
      </c>
      <c r="C42" s="21">
        <v>44958</v>
      </c>
      <c r="D42" s="21">
        <v>44986</v>
      </c>
    </row>
    <row r="43" spans="1:14" s="6" customFormat="1" ht="15.75" thickTop="1" x14ac:dyDescent="0.25">
      <c r="A43" s="25" t="s">
        <v>9</v>
      </c>
      <c r="B43" s="18">
        <v>0.6428571428571429</v>
      </c>
      <c r="C43" s="18">
        <v>0.19047619047619047</v>
      </c>
      <c r="D43" s="18">
        <v>0.4</v>
      </c>
    </row>
    <row r="44" spans="1:14" s="6" customFormat="1" x14ac:dyDescent="0.25">
      <c r="A44" s="26" t="s">
        <v>10</v>
      </c>
      <c r="B44" s="19">
        <v>7.1428571428571425E-2</v>
      </c>
      <c r="C44" s="19">
        <v>0</v>
      </c>
      <c r="D44" s="19">
        <v>0.34545454545454546</v>
      </c>
    </row>
    <row r="45" spans="1:14" s="6" customFormat="1" x14ac:dyDescent="0.25">
      <c r="A45" s="26" t="s">
        <v>11</v>
      </c>
      <c r="B45" s="19">
        <v>0.21428571428571427</v>
      </c>
      <c r="C45" s="19">
        <v>0.14285714285714285</v>
      </c>
      <c r="D45" s="19">
        <v>9.0909090909090912E-2</v>
      </c>
    </row>
    <row r="46" spans="1:14" s="6" customFormat="1" x14ac:dyDescent="0.25">
      <c r="A46" s="26" t="s">
        <v>12</v>
      </c>
      <c r="B46" s="19">
        <v>0</v>
      </c>
      <c r="C46" s="19">
        <v>9.5238095238095233E-2</v>
      </c>
      <c r="D46" s="19">
        <v>0.14545454545454545</v>
      </c>
    </row>
    <row r="47" spans="1:14" ht="15.75" thickBot="1" x14ac:dyDescent="0.3">
      <c r="A47" s="27" t="s">
        <v>14</v>
      </c>
      <c r="B47" s="20">
        <v>7.1428571428571425E-2</v>
      </c>
      <c r="C47" s="20">
        <v>0.5714285714285714</v>
      </c>
      <c r="D47" s="20">
        <v>1.8181818181818181E-2</v>
      </c>
      <c r="E47"/>
      <c r="F47"/>
      <c r="G47"/>
      <c r="H47"/>
      <c r="I47"/>
      <c r="J47"/>
      <c r="K47"/>
      <c r="L47"/>
    </row>
    <row r="48" spans="1:14" s="5" customFormat="1" ht="15.75" thickTop="1" x14ac:dyDescent="0.25">
      <c r="A48" s="5" t="s">
        <v>8</v>
      </c>
      <c r="B48" s="24"/>
      <c r="C48" s="24"/>
      <c r="D48" s="13">
        <v>1</v>
      </c>
    </row>
    <row r="49" spans="2:12" x14ac:dyDescent="0.25">
      <c r="B49"/>
      <c r="C49"/>
      <c r="D49"/>
      <c r="E49"/>
      <c r="F49"/>
      <c r="G49"/>
      <c r="H49"/>
      <c r="I49"/>
      <c r="J49"/>
      <c r="K49"/>
      <c r="L49"/>
    </row>
    <row r="50" spans="2:12" x14ac:dyDescent="0.25">
      <c r="B50"/>
      <c r="C50"/>
      <c r="D50"/>
      <c r="E50"/>
      <c r="F50"/>
      <c r="G50"/>
      <c r="H50"/>
      <c r="I50"/>
      <c r="J50"/>
      <c r="K50"/>
      <c r="L50"/>
    </row>
    <row r="51" spans="2:12" x14ac:dyDescent="0.25">
      <c r="B51"/>
      <c r="C51"/>
      <c r="D51"/>
      <c r="E51"/>
      <c r="F51"/>
      <c r="G51"/>
      <c r="H51"/>
      <c r="I51"/>
      <c r="J51"/>
      <c r="K51"/>
      <c r="L51"/>
    </row>
    <row r="52" spans="2:12" x14ac:dyDescent="0.25">
      <c r="B52"/>
      <c r="C52"/>
      <c r="D52"/>
      <c r="E52"/>
      <c r="F52"/>
      <c r="G52"/>
      <c r="H52"/>
      <c r="I52"/>
      <c r="J52"/>
      <c r="K52"/>
      <c r="L52"/>
    </row>
    <row r="53" spans="2:12" x14ac:dyDescent="0.25">
      <c r="B53"/>
      <c r="C53"/>
      <c r="D53"/>
      <c r="E53"/>
      <c r="F53"/>
      <c r="G53"/>
      <c r="H53"/>
      <c r="I53"/>
      <c r="J53"/>
      <c r="K53"/>
      <c r="L53"/>
    </row>
    <row r="54" spans="2:12" x14ac:dyDescent="0.25">
      <c r="B54"/>
      <c r="C54"/>
      <c r="D54"/>
      <c r="E54"/>
      <c r="F54"/>
      <c r="G54"/>
      <c r="H54"/>
      <c r="I54"/>
      <c r="J54"/>
      <c r="K54"/>
      <c r="L54"/>
    </row>
    <row r="55" spans="2:12" x14ac:dyDescent="0.25">
      <c r="B55"/>
      <c r="C55"/>
      <c r="D55"/>
      <c r="E55"/>
      <c r="F55"/>
      <c r="G55"/>
      <c r="H55"/>
      <c r="I55"/>
      <c r="J55"/>
      <c r="K55"/>
      <c r="L55"/>
    </row>
    <row r="56" spans="2:12" x14ac:dyDescent="0.25">
      <c r="B56"/>
      <c r="C56"/>
      <c r="D56"/>
      <c r="E56"/>
      <c r="F56"/>
      <c r="G56"/>
      <c r="H56"/>
      <c r="I56"/>
      <c r="J56"/>
      <c r="K56"/>
      <c r="L56"/>
    </row>
    <row r="57" spans="2:12" x14ac:dyDescent="0.25">
      <c r="B57"/>
      <c r="C57"/>
      <c r="D57"/>
      <c r="E57"/>
      <c r="F57"/>
      <c r="G57"/>
      <c r="H57"/>
      <c r="I57"/>
      <c r="J57"/>
      <c r="K57"/>
      <c r="L57"/>
    </row>
    <row r="58" spans="2:12" x14ac:dyDescent="0.25">
      <c r="B58"/>
      <c r="C58"/>
      <c r="D58"/>
      <c r="E58"/>
      <c r="F58"/>
      <c r="G58"/>
      <c r="H58"/>
      <c r="I58"/>
      <c r="J58"/>
      <c r="K58"/>
      <c r="L58"/>
    </row>
    <row r="59" spans="2:12" x14ac:dyDescent="0.25">
      <c r="B59"/>
      <c r="C59"/>
      <c r="D59"/>
      <c r="E59"/>
      <c r="F59"/>
      <c r="G59"/>
      <c r="H59"/>
      <c r="I59"/>
      <c r="J59"/>
      <c r="K59"/>
      <c r="L59"/>
    </row>
    <row r="60" spans="2:12" x14ac:dyDescent="0.25">
      <c r="B60"/>
      <c r="C60"/>
      <c r="D60"/>
      <c r="E60"/>
      <c r="F60"/>
      <c r="G60"/>
      <c r="H60"/>
      <c r="I60"/>
      <c r="J60"/>
      <c r="K60"/>
      <c r="L60"/>
    </row>
    <row r="61" spans="2:12" x14ac:dyDescent="0.25">
      <c r="B61"/>
      <c r="C61"/>
      <c r="D61"/>
      <c r="E61"/>
      <c r="F61"/>
      <c r="G61"/>
      <c r="H61"/>
      <c r="I61"/>
      <c r="J61"/>
      <c r="K61"/>
      <c r="L61"/>
    </row>
    <row r="62" spans="2:12" x14ac:dyDescent="0.25">
      <c r="B62"/>
      <c r="C62"/>
      <c r="D62"/>
      <c r="E62"/>
      <c r="F62"/>
      <c r="G62"/>
      <c r="H62"/>
      <c r="I62"/>
      <c r="J62"/>
      <c r="K62"/>
      <c r="L62"/>
    </row>
    <row r="63" spans="2:12" x14ac:dyDescent="0.25">
      <c r="B63"/>
      <c r="C63"/>
      <c r="D63"/>
      <c r="E63"/>
      <c r="F63"/>
      <c r="G63"/>
      <c r="H63"/>
      <c r="I63"/>
      <c r="J63"/>
      <c r="K63"/>
      <c r="L63"/>
    </row>
    <row r="64" spans="2:12" x14ac:dyDescent="0.25">
      <c r="B64"/>
      <c r="C64"/>
      <c r="D64"/>
      <c r="E64"/>
      <c r="F64"/>
      <c r="G64"/>
      <c r="H64"/>
      <c r="I64"/>
      <c r="J64"/>
      <c r="K64"/>
      <c r="L64"/>
    </row>
    <row r="65" spans="2:12" x14ac:dyDescent="0.25">
      <c r="B65"/>
      <c r="C65"/>
      <c r="D65"/>
      <c r="E65"/>
      <c r="F65"/>
      <c r="G65"/>
      <c r="H65"/>
      <c r="I65"/>
      <c r="J65"/>
      <c r="K65"/>
      <c r="L65"/>
    </row>
    <row r="66" spans="2:12" x14ac:dyDescent="0.25">
      <c r="B66"/>
      <c r="C66"/>
      <c r="D66"/>
      <c r="E66"/>
      <c r="F66"/>
      <c r="G66"/>
      <c r="H66"/>
      <c r="I66"/>
      <c r="J66"/>
      <c r="K66"/>
      <c r="L66"/>
    </row>
    <row r="67" spans="2:12" x14ac:dyDescent="0.25">
      <c r="B67"/>
      <c r="C67"/>
      <c r="D67"/>
      <c r="E67"/>
      <c r="F67"/>
      <c r="G67"/>
      <c r="H67"/>
      <c r="I67"/>
      <c r="J67"/>
      <c r="K67"/>
      <c r="L67"/>
    </row>
    <row r="68" spans="2:12" x14ac:dyDescent="0.25">
      <c r="B68"/>
      <c r="C68"/>
      <c r="D68"/>
      <c r="E68"/>
      <c r="F68"/>
      <c r="G68"/>
      <c r="H68"/>
      <c r="I68"/>
      <c r="J68"/>
      <c r="K68"/>
      <c r="L68"/>
    </row>
    <row r="69" spans="2:12" x14ac:dyDescent="0.25">
      <c r="B69"/>
      <c r="C69"/>
      <c r="D69"/>
      <c r="E69"/>
      <c r="F69"/>
      <c r="G69"/>
      <c r="H69"/>
      <c r="I69"/>
      <c r="J69"/>
      <c r="K69"/>
      <c r="L69"/>
    </row>
    <row r="70" spans="2:12" x14ac:dyDescent="0.25">
      <c r="B70"/>
      <c r="C70"/>
      <c r="D70"/>
      <c r="E70"/>
      <c r="F70"/>
      <c r="G70"/>
      <c r="H70"/>
      <c r="I70"/>
      <c r="J70"/>
      <c r="K70"/>
      <c r="L70"/>
    </row>
    <row r="71" spans="2:12" x14ac:dyDescent="0.25">
      <c r="B71"/>
      <c r="C71"/>
      <c r="D71"/>
      <c r="E71"/>
      <c r="F71"/>
      <c r="G71"/>
      <c r="H71"/>
      <c r="I71"/>
      <c r="J71"/>
      <c r="K71"/>
      <c r="L71"/>
    </row>
    <row r="72" spans="2:12" x14ac:dyDescent="0.25">
      <c r="B72"/>
      <c r="C72"/>
      <c r="D72"/>
      <c r="E72"/>
      <c r="F72"/>
      <c r="G72"/>
      <c r="H72"/>
      <c r="I72"/>
      <c r="J72"/>
      <c r="K72"/>
      <c r="L72"/>
    </row>
    <row r="73" spans="2:12" x14ac:dyDescent="0.25">
      <c r="B73"/>
      <c r="C73"/>
      <c r="D73"/>
      <c r="E73"/>
      <c r="F73"/>
      <c r="G73"/>
      <c r="H73"/>
      <c r="I73"/>
      <c r="J73"/>
      <c r="K73"/>
      <c r="L73"/>
    </row>
    <row r="74" spans="2:12" x14ac:dyDescent="0.25">
      <c r="B74"/>
      <c r="C74"/>
      <c r="D74"/>
      <c r="E74"/>
      <c r="F74"/>
      <c r="G74"/>
      <c r="H74"/>
      <c r="I74"/>
      <c r="J74"/>
      <c r="K74"/>
      <c r="L74"/>
    </row>
    <row r="75" spans="2:12" x14ac:dyDescent="0.25">
      <c r="B75"/>
      <c r="C75"/>
      <c r="D75"/>
      <c r="E75"/>
      <c r="F75"/>
      <c r="G75"/>
      <c r="H75"/>
      <c r="I75"/>
      <c r="J75"/>
      <c r="K75"/>
      <c r="L75"/>
    </row>
    <row r="76" spans="2:12" x14ac:dyDescent="0.25">
      <c r="B76"/>
      <c r="C76"/>
      <c r="D76"/>
      <c r="E76"/>
      <c r="F76"/>
      <c r="G76"/>
      <c r="H76"/>
      <c r="I76"/>
      <c r="J76"/>
      <c r="K76"/>
      <c r="L76"/>
    </row>
    <row r="77" spans="2:12" x14ac:dyDescent="0.25">
      <c r="B77"/>
      <c r="C77"/>
      <c r="D77"/>
      <c r="E77"/>
      <c r="F77"/>
      <c r="G77"/>
      <c r="H77"/>
      <c r="I77"/>
      <c r="J77"/>
      <c r="K77"/>
      <c r="L77"/>
    </row>
    <row r="78" spans="2:12" x14ac:dyDescent="0.25">
      <c r="B78"/>
      <c r="C78"/>
      <c r="D78"/>
      <c r="E78"/>
      <c r="F78"/>
      <c r="G78"/>
      <c r="H78"/>
      <c r="I78"/>
      <c r="J78"/>
      <c r="K78"/>
      <c r="L78"/>
    </row>
    <row r="79" spans="2:12" x14ac:dyDescent="0.25">
      <c r="B79"/>
      <c r="C79"/>
      <c r="D79"/>
      <c r="E79"/>
      <c r="F79"/>
      <c r="G79"/>
      <c r="H79"/>
      <c r="I79"/>
      <c r="J79"/>
      <c r="K79"/>
      <c r="L79"/>
    </row>
    <row r="80" spans="2:12" x14ac:dyDescent="0.25">
      <c r="B80"/>
      <c r="C80"/>
      <c r="D80"/>
      <c r="E80"/>
      <c r="F80"/>
      <c r="G80"/>
      <c r="H80"/>
      <c r="I80"/>
      <c r="J80"/>
      <c r="K80"/>
      <c r="L80"/>
    </row>
    <row r="81" spans="1:14" x14ac:dyDescent="0.25">
      <c r="B81"/>
      <c r="C81"/>
      <c r="D81"/>
      <c r="E81"/>
      <c r="F81"/>
      <c r="G81"/>
      <c r="H81"/>
      <c r="I81"/>
      <c r="J81"/>
      <c r="K81"/>
      <c r="L81"/>
    </row>
    <row r="82" spans="1:14" ht="17.25" x14ac:dyDescent="0.3">
      <c r="A82" s="36" t="s">
        <v>38</v>
      </c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23"/>
    </row>
    <row r="83" spans="1:14" s="6" customFormat="1" ht="15.75" thickBot="1" x14ac:dyDescent="0.3"/>
    <row r="84" spans="1:14" s="6" customFormat="1" ht="16.5" thickTop="1" thickBot="1" x14ac:dyDescent="0.3">
      <c r="A84" s="7"/>
      <c r="B84" s="21">
        <v>44927</v>
      </c>
      <c r="C84" s="21">
        <v>44958</v>
      </c>
      <c r="D84" s="21">
        <v>44986</v>
      </c>
    </row>
    <row r="85" spans="1:14" s="6" customFormat="1" ht="15.75" thickTop="1" x14ac:dyDescent="0.25">
      <c r="A85" s="8" t="s">
        <v>3</v>
      </c>
      <c r="B85" s="18">
        <v>0.8125</v>
      </c>
      <c r="C85" s="18">
        <v>0.11538461538461539</v>
      </c>
      <c r="D85" s="18">
        <v>0.95</v>
      </c>
    </row>
    <row r="86" spans="1:14" s="6" customFormat="1" x14ac:dyDescent="0.25">
      <c r="A86" s="9" t="s">
        <v>2</v>
      </c>
      <c r="B86" s="19">
        <v>0.125</v>
      </c>
      <c r="C86" s="19">
        <v>0.61538461538461542</v>
      </c>
      <c r="D86" s="19">
        <v>0</v>
      </c>
    </row>
    <row r="87" spans="1:14" s="6" customFormat="1" x14ac:dyDescent="0.25">
      <c r="A87" s="9" t="s">
        <v>5</v>
      </c>
      <c r="B87" s="19">
        <v>6.25E-2</v>
      </c>
      <c r="C87" s="19">
        <v>0.26923076923076922</v>
      </c>
      <c r="D87" s="19">
        <v>0.05</v>
      </c>
    </row>
    <row r="88" spans="1:14" s="6" customFormat="1" x14ac:dyDescent="0.25">
      <c r="A88" s="9" t="s">
        <v>6</v>
      </c>
      <c r="B88" s="19">
        <v>0</v>
      </c>
      <c r="C88" s="19">
        <v>0</v>
      </c>
      <c r="D88" s="19">
        <v>0</v>
      </c>
    </row>
    <row r="89" spans="1:14" ht="15.75" thickBot="1" x14ac:dyDescent="0.3">
      <c r="A89" s="10" t="s">
        <v>7</v>
      </c>
      <c r="B89" s="20">
        <v>0</v>
      </c>
      <c r="C89" s="20">
        <v>0</v>
      </c>
      <c r="D89" s="20">
        <v>0</v>
      </c>
      <c r="E89"/>
      <c r="F89"/>
      <c r="G89"/>
      <c r="H89"/>
      <c r="I89"/>
      <c r="J89"/>
      <c r="K89"/>
      <c r="L89"/>
    </row>
    <row r="90" spans="1:14" s="5" customFormat="1" ht="15.75" thickTop="1" x14ac:dyDescent="0.25">
      <c r="A90" s="5" t="s">
        <v>8</v>
      </c>
      <c r="B90" s="24"/>
      <c r="C90" s="24"/>
      <c r="D90" s="13">
        <v>1</v>
      </c>
    </row>
    <row r="91" spans="1:14" x14ac:dyDescent="0.25">
      <c r="B91"/>
      <c r="C91"/>
      <c r="D91"/>
      <c r="E91"/>
      <c r="F91"/>
      <c r="G91"/>
      <c r="H91"/>
      <c r="I91"/>
      <c r="J91"/>
      <c r="K91"/>
      <c r="L91"/>
    </row>
    <row r="92" spans="1:14" x14ac:dyDescent="0.25">
      <c r="B92"/>
      <c r="C92"/>
      <c r="D92"/>
      <c r="E92"/>
      <c r="F92"/>
      <c r="G92"/>
      <c r="H92"/>
      <c r="I92"/>
      <c r="J92"/>
      <c r="K92"/>
      <c r="L92"/>
    </row>
    <row r="93" spans="1:14" x14ac:dyDescent="0.25">
      <c r="B93"/>
      <c r="C93"/>
      <c r="D93"/>
      <c r="E93"/>
      <c r="F93"/>
      <c r="G93"/>
      <c r="H93"/>
      <c r="I93"/>
      <c r="J93"/>
      <c r="K93"/>
      <c r="L93"/>
    </row>
    <row r="94" spans="1:14" x14ac:dyDescent="0.25">
      <c r="B94"/>
      <c r="C94"/>
      <c r="D94"/>
      <c r="E94"/>
      <c r="F94"/>
      <c r="G94"/>
      <c r="H94"/>
      <c r="I94"/>
      <c r="J94"/>
      <c r="K94"/>
      <c r="L94"/>
    </row>
    <row r="95" spans="1:14" x14ac:dyDescent="0.25">
      <c r="B95"/>
      <c r="C95"/>
      <c r="D95"/>
      <c r="E95"/>
      <c r="F95"/>
      <c r="G95"/>
      <c r="H95"/>
      <c r="I95"/>
      <c r="J95"/>
      <c r="K95"/>
      <c r="L95"/>
    </row>
    <row r="96" spans="1:14" x14ac:dyDescent="0.25">
      <c r="B96"/>
      <c r="C96"/>
      <c r="D96"/>
      <c r="E96"/>
      <c r="F96"/>
      <c r="G96"/>
      <c r="H96"/>
      <c r="I96"/>
      <c r="J96"/>
      <c r="K96"/>
      <c r="L96"/>
    </row>
    <row r="97" spans="2:12" x14ac:dyDescent="0.25">
      <c r="B97"/>
      <c r="C97"/>
      <c r="D97"/>
      <c r="E97"/>
      <c r="F97"/>
      <c r="G97"/>
      <c r="H97"/>
      <c r="I97"/>
      <c r="J97"/>
      <c r="K97"/>
      <c r="L97"/>
    </row>
    <row r="98" spans="2:12" x14ac:dyDescent="0.25">
      <c r="B98"/>
      <c r="C98"/>
      <c r="D98"/>
      <c r="E98"/>
      <c r="F98"/>
      <c r="G98"/>
      <c r="H98"/>
      <c r="I98"/>
      <c r="J98"/>
      <c r="K98"/>
      <c r="L98"/>
    </row>
    <row r="99" spans="2:12" x14ac:dyDescent="0.25">
      <c r="B99"/>
      <c r="C99"/>
      <c r="D99"/>
      <c r="E99"/>
      <c r="F99"/>
      <c r="G99"/>
      <c r="H99"/>
      <c r="I99"/>
      <c r="J99"/>
      <c r="K99"/>
      <c r="L99"/>
    </row>
    <row r="100" spans="2:12" x14ac:dyDescent="0.25">
      <c r="B100"/>
      <c r="C100"/>
      <c r="D100"/>
      <c r="E100"/>
      <c r="F100"/>
      <c r="G100"/>
      <c r="H100"/>
      <c r="I100"/>
      <c r="J100"/>
      <c r="K100"/>
      <c r="L100"/>
    </row>
    <row r="101" spans="2:12" x14ac:dyDescent="0.25">
      <c r="B101"/>
      <c r="C101"/>
      <c r="D101"/>
      <c r="E101"/>
      <c r="F101"/>
      <c r="G101"/>
      <c r="H101"/>
      <c r="I101"/>
      <c r="J101"/>
      <c r="K101"/>
      <c r="L101"/>
    </row>
    <row r="102" spans="2:12" x14ac:dyDescent="0.25">
      <c r="B102"/>
      <c r="C102"/>
      <c r="D102"/>
      <c r="E102"/>
      <c r="F102"/>
      <c r="G102"/>
      <c r="H102"/>
      <c r="I102"/>
      <c r="J102"/>
      <c r="K102"/>
      <c r="L102"/>
    </row>
    <row r="103" spans="2:12" x14ac:dyDescent="0.25">
      <c r="B103"/>
      <c r="C103"/>
      <c r="D103"/>
      <c r="E103"/>
      <c r="F103"/>
      <c r="G103"/>
      <c r="H103"/>
      <c r="I103"/>
      <c r="J103"/>
      <c r="K103"/>
      <c r="L103"/>
    </row>
    <row r="104" spans="2:12" x14ac:dyDescent="0.25">
      <c r="B104"/>
      <c r="C104"/>
      <c r="D104"/>
      <c r="E104"/>
      <c r="F104"/>
      <c r="G104"/>
      <c r="H104"/>
      <c r="I104"/>
      <c r="J104"/>
      <c r="K104"/>
      <c r="L104"/>
    </row>
    <row r="105" spans="2:12" x14ac:dyDescent="0.25">
      <c r="B105"/>
      <c r="C105"/>
      <c r="D105"/>
      <c r="E105"/>
      <c r="F105"/>
      <c r="G105"/>
      <c r="H105"/>
      <c r="I105"/>
      <c r="J105"/>
      <c r="K105"/>
      <c r="L105"/>
    </row>
    <row r="106" spans="2:12" x14ac:dyDescent="0.25">
      <c r="B106"/>
      <c r="C106"/>
      <c r="D106"/>
      <c r="E106"/>
      <c r="F106"/>
      <c r="G106"/>
      <c r="H106"/>
      <c r="I106"/>
      <c r="J106"/>
      <c r="K106"/>
      <c r="L106"/>
    </row>
    <row r="107" spans="2:12" x14ac:dyDescent="0.25">
      <c r="B107"/>
      <c r="C107"/>
      <c r="D107"/>
      <c r="E107"/>
      <c r="F107"/>
      <c r="G107"/>
      <c r="H107"/>
      <c r="I107"/>
      <c r="J107"/>
      <c r="K107"/>
      <c r="L107"/>
    </row>
    <row r="108" spans="2:12" x14ac:dyDescent="0.25">
      <c r="B108"/>
      <c r="C108"/>
      <c r="D108"/>
      <c r="E108"/>
      <c r="F108"/>
      <c r="G108"/>
      <c r="H108"/>
      <c r="I108"/>
      <c r="J108"/>
      <c r="K108"/>
      <c r="L108"/>
    </row>
    <row r="109" spans="2:12" x14ac:dyDescent="0.25">
      <c r="B109"/>
      <c r="C109"/>
      <c r="D109"/>
      <c r="E109"/>
      <c r="F109"/>
      <c r="G109"/>
      <c r="H109"/>
      <c r="I109"/>
      <c r="J109"/>
      <c r="K109"/>
      <c r="L109"/>
    </row>
    <row r="110" spans="2:12" x14ac:dyDescent="0.25">
      <c r="B110"/>
      <c r="C110"/>
      <c r="D110"/>
      <c r="E110"/>
      <c r="F110"/>
      <c r="G110"/>
      <c r="H110"/>
      <c r="I110"/>
      <c r="J110"/>
      <c r="K110"/>
      <c r="L110"/>
    </row>
    <row r="111" spans="2:12" x14ac:dyDescent="0.25">
      <c r="B111"/>
      <c r="C111"/>
      <c r="D111"/>
      <c r="E111"/>
      <c r="F111"/>
      <c r="G111"/>
      <c r="H111"/>
      <c r="I111"/>
      <c r="J111"/>
      <c r="K111"/>
      <c r="L111"/>
    </row>
    <row r="112" spans="2:12" x14ac:dyDescent="0.25">
      <c r="B112"/>
      <c r="C112"/>
      <c r="D112"/>
      <c r="E112"/>
      <c r="F112"/>
      <c r="G112"/>
      <c r="H112"/>
      <c r="I112"/>
      <c r="J112"/>
      <c r="K112"/>
      <c r="L112"/>
    </row>
    <row r="113" spans="2:12" x14ac:dyDescent="0.25">
      <c r="B113"/>
      <c r="C113"/>
      <c r="D113"/>
      <c r="E113"/>
      <c r="F113"/>
      <c r="G113"/>
      <c r="H113"/>
      <c r="I113"/>
      <c r="J113"/>
      <c r="K113"/>
      <c r="L113"/>
    </row>
    <row r="114" spans="2:12" x14ac:dyDescent="0.25">
      <c r="B114"/>
      <c r="C114"/>
      <c r="D114"/>
      <c r="E114"/>
      <c r="F114"/>
      <c r="G114"/>
      <c r="H114"/>
      <c r="I114"/>
      <c r="J114"/>
      <c r="K114"/>
      <c r="L114"/>
    </row>
    <row r="115" spans="2:12" x14ac:dyDescent="0.25">
      <c r="B115"/>
      <c r="C115"/>
      <c r="D115"/>
      <c r="E115"/>
      <c r="F115"/>
      <c r="G115"/>
      <c r="H115"/>
      <c r="I115"/>
      <c r="J115"/>
      <c r="K115"/>
      <c r="L115"/>
    </row>
    <row r="116" spans="2:12" x14ac:dyDescent="0.25">
      <c r="B116"/>
      <c r="C116"/>
      <c r="D116"/>
      <c r="E116"/>
      <c r="F116"/>
      <c r="G116"/>
      <c r="H116"/>
      <c r="I116"/>
      <c r="J116"/>
      <c r="K116"/>
      <c r="L116"/>
    </row>
    <row r="117" spans="2:12" x14ac:dyDescent="0.25">
      <c r="B117"/>
      <c r="C117"/>
      <c r="D117"/>
      <c r="E117"/>
      <c r="F117"/>
      <c r="G117"/>
      <c r="H117"/>
      <c r="I117"/>
      <c r="J117"/>
      <c r="K117"/>
      <c r="L117"/>
    </row>
    <row r="118" spans="2:12" x14ac:dyDescent="0.25">
      <c r="B118"/>
      <c r="C118"/>
      <c r="D118"/>
      <c r="E118"/>
      <c r="F118"/>
      <c r="G118"/>
      <c r="H118"/>
      <c r="I118"/>
      <c r="J118"/>
      <c r="K118"/>
      <c r="L118"/>
    </row>
    <row r="119" spans="2:12" x14ac:dyDescent="0.25">
      <c r="B119"/>
      <c r="C119"/>
      <c r="D119"/>
      <c r="E119"/>
      <c r="F119"/>
      <c r="G119"/>
      <c r="H119"/>
      <c r="I119"/>
      <c r="J119"/>
      <c r="K119"/>
      <c r="L119"/>
    </row>
    <row r="120" spans="2:12" x14ac:dyDescent="0.25">
      <c r="B120"/>
      <c r="C120"/>
      <c r="D120"/>
      <c r="E120"/>
      <c r="F120"/>
      <c r="G120"/>
      <c r="H120"/>
      <c r="I120"/>
      <c r="J120"/>
      <c r="K120"/>
      <c r="L120"/>
    </row>
  </sheetData>
  <mergeCells count="4">
    <mergeCell ref="A1:M1"/>
    <mergeCell ref="A2:L2"/>
    <mergeCell ref="A82:M82"/>
    <mergeCell ref="A40:M40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"/>
  <sheetViews>
    <sheetView showGridLines="0" zoomScale="110" zoomScaleNormal="110" workbookViewId="0">
      <selection activeCell="E3" sqref="E3:O9"/>
    </sheetView>
  </sheetViews>
  <sheetFormatPr baseColWidth="10" defaultRowHeight="15" x14ac:dyDescent="0.25"/>
  <sheetData>
    <row r="1" spans="1:14" ht="17.25" x14ac:dyDescent="0.3">
      <c r="A1" s="36" t="s">
        <v>39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1"/>
    </row>
    <row r="2" spans="1:14" s="6" customFormat="1" ht="15.75" thickBot="1" x14ac:dyDescent="0.3"/>
    <row r="3" spans="1:14" s="6" customFormat="1" ht="16.5" thickTop="1" thickBot="1" x14ac:dyDescent="0.3">
      <c r="A3" s="7"/>
      <c r="B3" s="21">
        <v>44927</v>
      </c>
      <c r="C3" s="21">
        <v>44958</v>
      </c>
      <c r="D3" s="21">
        <v>44986</v>
      </c>
    </row>
    <row r="4" spans="1:14" s="6" customFormat="1" ht="15.75" thickTop="1" x14ac:dyDescent="0.25">
      <c r="A4" s="8" t="s">
        <v>3</v>
      </c>
      <c r="B4" s="18">
        <v>0.35416666666666669</v>
      </c>
      <c r="C4" s="18">
        <v>0.25714285714285712</v>
      </c>
      <c r="D4" s="18">
        <v>0.39726027397260272</v>
      </c>
    </row>
    <row r="5" spans="1:14" s="6" customFormat="1" x14ac:dyDescent="0.25">
      <c r="A5" s="9" t="s">
        <v>2</v>
      </c>
      <c r="B5" s="19">
        <v>0.14583333333333334</v>
      </c>
      <c r="C5" s="19">
        <v>0.2</v>
      </c>
      <c r="D5" s="19">
        <v>8.2191780821917804E-2</v>
      </c>
    </row>
    <row r="6" spans="1:14" s="6" customFormat="1" x14ac:dyDescent="0.25">
      <c r="A6" s="9" t="s">
        <v>5</v>
      </c>
      <c r="B6" s="19">
        <v>0.16666666666666666</v>
      </c>
      <c r="C6" s="19">
        <v>0.22857142857142856</v>
      </c>
      <c r="D6" s="19">
        <v>0.17808219178082191</v>
      </c>
    </row>
    <row r="7" spans="1:14" s="6" customFormat="1" x14ac:dyDescent="0.25">
      <c r="A7" s="9" t="s">
        <v>6</v>
      </c>
      <c r="B7" s="19">
        <v>0.125</v>
      </c>
      <c r="C7" s="19">
        <v>0.14285714285714285</v>
      </c>
      <c r="D7" s="19">
        <v>0.21917808219178081</v>
      </c>
    </row>
    <row r="8" spans="1:14" ht="15.75" thickBot="1" x14ac:dyDescent="0.3">
      <c r="A8" s="10" t="s">
        <v>7</v>
      </c>
      <c r="B8" s="20">
        <v>0.20833333333333334</v>
      </c>
      <c r="C8" s="20">
        <v>0.17142857142857143</v>
      </c>
      <c r="D8" s="20">
        <v>0.12328767123287671</v>
      </c>
    </row>
    <row r="9" spans="1:14" s="5" customFormat="1" ht="15.75" thickTop="1" x14ac:dyDescent="0.25">
      <c r="B9" s="13">
        <v>1</v>
      </c>
      <c r="C9" s="13">
        <v>1</v>
      </c>
      <c r="D9" s="13">
        <v>1</v>
      </c>
    </row>
    <row r="40" spans="1:14" ht="17.25" x14ac:dyDescent="0.3">
      <c r="A40" s="36" t="s">
        <v>40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1"/>
    </row>
    <row r="41" spans="1:14" s="6" customFormat="1" ht="15.75" thickBot="1" x14ac:dyDescent="0.3"/>
    <row r="42" spans="1:14" s="6" customFormat="1" ht="16.5" thickTop="1" thickBot="1" x14ac:dyDescent="0.3">
      <c r="A42" s="7"/>
      <c r="B42" s="21">
        <v>44927</v>
      </c>
      <c r="C42" s="21">
        <v>44958</v>
      </c>
      <c r="D42" s="21">
        <v>44986</v>
      </c>
    </row>
    <row r="43" spans="1:14" s="6" customFormat="1" ht="15.75" thickTop="1" x14ac:dyDescent="0.25">
      <c r="A43" s="25" t="s">
        <v>9</v>
      </c>
      <c r="B43" s="18">
        <v>0.25</v>
      </c>
      <c r="C43" s="18">
        <v>0.51428571428571423</v>
      </c>
      <c r="D43" s="18">
        <v>0.35616438356164382</v>
      </c>
    </row>
    <row r="44" spans="1:14" s="6" customFormat="1" x14ac:dyDescent="0.25">
      <c r="A44" s="26" t="s">
        <v>10</v>
      </c>
      <c r="B44" s="19">
        <v>0.22916666666666666</v>
      </c>
      <c r="C44" s="19">
        <v>0.22857142857142856</v>
      </c>
      <c r="D44" s="19">
        <v>0.35616438356164382</v>
      </c>
    </row>
    <row r="45" spans="1:14" s="6" customFormat="1" x14ac:dyDescent="0.25">
      <c r="A45" s="26" t="s">
        <v>11</v>
      </c>
      <c r="B45" s="19">
        <v>0.14583333333333334</v>
      </c>
      <c r="C45" s="19">
        <v>5.7142857142857141E-2</v>
      </c>
      <c r="D45" s="19">
        <v>0.21917808219178081</v>
      </c>
    </row>
    <row r="46" spans="1:14" s="6" customFormat="1" x14ac:dyDescent="0.25">
      <c r="A46" s="26" t="s">
        <v>12</v>
      </c>
      <c r="B46" s="19">
        <v>0.1875</v>
      </c>
      <c r="C46" s="19">
        <v>2.8571428571428571E-2</v>
      </c>
      <c r="D46" s="19">
        <v>2.7397260273972601E-2</v>
      </c>
    </row>
    <row r="47" spans="1:14" ht="15.75" thickBot="1" x14ac:dyDescent="0.3">
      <c r="A47" s="27" t="s">
        <v>14</v>
      </c>
      <c r="B47" s="20">
        <v>0.1875</v>
      </c>
      <c r="C47" s="20">
        <v>0.17142857142857143</v>
      </c>
      <c r="D47" s="20">
        <v>4.1095890410958902E-2</v>
      </c>
    </row>
    <row r="48" spans="1:14" s="5" customFormat="1" ht="15.75" thickTop="1" x14ac:dyDescent="0.25">
      <c r="A48" s="5" t="s">
        <v>8</v>
      </c>
      <c r="B48" s="24"/>
      <c r="C48" s="24"/>
      <c r="D48" s="13">
        <v>1</v>
      </c>
    </row>
    <row r="82" spans="1:14" ht="17.25" x14ac:dyDescent="0.3">
      <c r="A82" s="36" t="s">
        <v>41</v>
      </c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1"/>
    </row>
    <row r="83" spans="1:14" s="6" customFormat="1" ht="15.75" thickBot="1" x14ac:dyDescent="0.3"/>
    <row r="84" spans="1:14" s="6" customFormat="1" ht="16.5" thickTop="1" thickBot="1" x14ac:dyDescent="0.3">
      <c r="A84" s="7"/>
      <c r="B84" s="21">
        <v>44927</v>
      </c>
      <c r="C84" s="21">
        <v>44958</v>
      </c>
      <c r="D84" s="21">
        <v>44986</v>
      </c>
    </row>
    <row r="85" spans="1:14" s="6" customFormat="1" ht="15.75" thickTop="1" x14ac:dyDescent="0.25">
      <c r="A85" s="8" t="s">
        <v>3</v>
      </c>
      <c r="B85" s="18">
        <v>0.40689655172413791</v>
      </c>
      <c r="C85" s="18">
        <v>0.41935483870967744</v>
      </c>
      <c r="D85" s="18">
        <v>0.33854166666666669</v>
      </c>
    </row>
    <row r="86" spans="1:14" s="6" customFormat="1" x14ac:dyDescent="0.25">
      <c r="A86" s="9" t="s">
        <v>2</v>
      </c>
      <c r="B86" s="19">
        <v>4.8275862068965517E-2</v>
      </c>
      <c r="C86" s="19">
        <v>9.1397849462365593E-2</v>
      </c>
      <c r="D86" s="19">
        <v>3.125E-2</v>
      </c>
    </row>
    <row r="87" spans="1:14" s="6" customFormat="1" x14ac:dyDescent="0.25">
      <c r="A87" s="9" t="s">
        <v>5</v>
      </c>
      <c r="B87" s="19">
        <v>0.4206896551724138</v>
      </c>
      <c r="C87" s="19">
        <v>0.30107526881720431</v>
      </c>
      <c r="D87" s="19">
        <v>0.19270833333333334</v>
      </c>
    </row>
    <row r="88" spans="1:14" s="6" customFormat="1" x14ac:dyDescent="0.25">
      <c r="A88" s="9" t="s">
        <v>6</v>
      </c>
      <c r="B88" s="19">
        <v>3.4482758620689655E-2</v>
      </c>
      <c r="C88" s="19">
        <v>0.10215053763440861</v>
      </c>
      <c r="D88" s="19">
        <v>0.11458333333333333</v>
      </c>
    </row>
    <row r="89" spans="1:14" ht="15.75" thickBot="1" x14ac:dyDescent="0.3">
      <c r="A89" s="10" t="s">
        <v>7</v>
      </c>
      <c r="B89" s="20">
        <v>8.9655172413793102E-2</v>
      </c>
      <c r="C89" s="20">
        <v>8.6021505376344093E-2</v>
      </c>
      <c r="D89" s="20">
        <v>0.32291666666666669</v>
      </c>
    </row>
    <row r="90" spans="1:14" s="5" customFormat="1" ht="15.75" thickTop="1" x14ac:dyDescent="0.25">
      <c r="A90" s="5" t="s">
        <v>8</v>
      </c>
      <c r="B90" s="13">
        <v>0.99999999999999989</v>
      </c>
      <c r="C90" s="13">
        <v>1</v>
      </c>
      <c r="D90" s="13">
        <v>1</v>
      </c>
    </row>
  </sheetData>
  <mergeCells count="3">
    <mergeCell ref="A1:M1"/>
    <mergeCell ref="A40:M40"/>
    <mergeCell ref="A82:M82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0"/>
  <sheetViews>
    <sheetView showGridLines="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E3" sqref="E3:M9"/>
    </sheetView>
  </sheetViews>
  <sheetFormatPr baseColWidth="10" defaultRowHeight="15" x14ac:dyDescent="0.25"/>
  <cols>
    <col min="1" max="1" width="11.42578125" customWidth="1"/>
    <col min="2" max="7" width="11.42578125" style="1" customWidth="1"/>
    <col min="8" max="8" width="10.5703125" style="1" customWidth="1"/>
    <col min="9" max="12" width="11.42578125" style="1" customWidth="1"/>
  </cols>
  <sheetData>
    <row r="1" spans="1:14" ht="18.75" x14ac:dyDescent="0.3">
      <c r="A1" s="34" t="s">
        <v>42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5"/>
    </row>
    <row r="2" spans="1:14" s="6" customFormat="1" ht="15.75" thickBot="1" x14ac:dyDescent="0.3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4" s="6" customFormat="1" ht="16.5" thickTop="1" thickBot="1" x14ac:dyDescent="0.3">
      <c r="A3" s="7"/>
      <c r="B3" s="21">
        <v>44927</v>
      </c>
      <c r="C3" s="21">
        <v>44958</v>
      </c>
      <c r="D3" s="21">
        <v>44986</v>
      </c>
    </row>
    <row r="4" spans="1:14" s="6" customFormat="1" ht="15.75" thickTop="1" x14ac:dyDescent="0.25">
      <c r="A4" s="8" t="s">
        <v>3</v>
      </c>
      <c r="B4" s="18">
        <v>0</v>
      </c>
      <c r="C4" s="18">
        <v>0</v>
      </c>
      <c r="D4" s="18">
        <v>0</v>
      </c>
    </row>
    <row r="5" spans="1:14" s="6" customFormat="1" x14ac:dyDescent="0.25">
      <c r="A5" s="9" t="s">
        <v>2</v>
      </c>
      <c r="B5" s="19">
        <v>0</v>
      </c>
      <c r="C5" s="19">
        <v>0</v>
      </c>
      <c r="D5" s="19">
        <v>0</v>
      </c>
    </row>
    <row r="6" spans="1:14" s="6" customFormat="1" x14ac:dyDescent="0.25">
      <c r="A6" s="9" t="s">
        <v>5</v>
      </c>
      <c r="B6" s="19">
        <v>0</v>
      </c>
      <c r="C6" s="19">
        <v>0</v>
      </c>
      <c r="D6" s="19">
        <v>3.8461538461538464E-2</v>
      </c>
    </row>
    <row r="7" spans="1:14" s="6" customFormat="1" x14ac:dyDescent="0.25">
      <c r="A7" s="9" t="s">
        <v>6</v>
      </c>
      <c r="B7" s="19">
        <v>0</v>
      </c>
      <c r="C7" s="19">
        <v>0.28125</v>
      </c>
      <c r="D7" s="19">
        <v>0</v>
      </c>
    </row>
    <row r="8" spans="1:14" ht="15.75" thickBot="1" x14ac:dyDescent="0.3">
      <c r="A8" s="10" t="s">
        <v>7</v>
      </c>
      <c r="B8" s="20">
        <v>1</v>
      </c>
      <c r="C8" s="20">
        <v>0.71875</v>
      </c>
      <c r="D8" s="20">
        <v>0.96153846153846156</v>
      </c>
      <c r="E8"/>
      <c r="F8"/>
      <c r="G8"/>
      <c r="H8"/>
      <c r="I8"/>
      <c r="J8"/>
      <c r="K8"/>
      <c r="L8"/>
    </row>
    <row r="9" spans="1:14" s="5" customFormat="1" ht="15.75" thickTop="1" x14ac:dyDescent="0.25">
      <c r="B9" s="13">
        <v>1</v>
      </c>
      <c r="C9" s="13">
        <v>1</v>
      </c>
      <c r="D9" s="13">
        <v>1</v>
      </c>
    </row>
    <row r="40" spans="1:14" ht="17.25" x14ac:dyDescent="0.3">
      <c r="A40" s="36" t="s">
        <v>43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23"/>
    </row>
    <row r="41" spans="1:14" s="6" customFormat="1" ht="15.75" thickBot="1" x14ac:dyDescent="0.3"/>
    <row r="42" spans="1:14" s="6" customFormat="1" ht="16.5" thickTop="1" thickBot="1" x14ac:dyDescent="0.3">
      <c r="A42" s="7"/>
      <c r="B42" s="21">
        <v>44927</v>
      </c>
      <c r="C42" s="21">
        <v>44958</v>
      </c>
      <c r="D42" s="21">
        <v>44986</v>
      </c>
    </row>
    <row r="43" spans="1:14" s="6" customFormat="1" ht="15.75" thickTop="1" x14ac:dyDescent="0.25">
      <c r="A43" s="25" t="s">
        <v>9</v>
      </c>
      <c r="B43" s="18">
        <v>0</v>
      </c>
      <c r="C43" s="18">
        <v>0</v>
      </c>
      <c r="D43" s="18">
        <v>0</v>
      </c>
    </row>
    <row r="44" spans="1:14" s="6" customFormat="1" x14ac:dyDescent="0.25">
      <c r="A44" s="26" t="s">
        <v>10</v>
      </c>
      <c r="B44" s="19">
        <v>0</v>
      </c>
      <c r="C44" s="19">
        <v>0.39285714285714285</v>
      </c>
      <c r="D44" s="19">
        <v>3.8461538461538464E-2</v>
      </c>
    </row>
    <row r="45" spans="1:14" s="6" customFormat="1" x14ac:dyDescent="0.25">
      <c r="A45" s="26" t="s">
        <v>11</v>
      </c>
      <c r="B45" s="19">
        <v>0</v>
      </c>
      <c r="C45" s="19">
        <v>0.39285714285714285</v>
      </c>
      <c r="D45" s="19">
        <v>0</v>
      </c>
    </row>
    <row r="46" spans="1:14" s="6" customFormat="1" x14ac:dyDescent="0.25">
      <c r="A46" s="26" t="s">
        <v>12</v>
      </c>
      <c r="B46" s="19">
        <v>0.76811594202898548</v>
      </c>
      <c r="C46" s="19">
        <v>0</v>
      </c>
      <c r="D46" s="19">
        <v>0.65384615384615385</v>
      </c>
    </row>
    <row r="47" spans="1:14" ht="15.75" thickBot="1" x14ac:dyDescent="0.3">
      <c r="A47" s="27" t="s">
        <v>14</v>
      </c>
      <c r="B47" s="20">
        <v>0.2318840579710145</v>
      </c>
      <c r="C47" s="20">
        <v>0.21428571428571427</v>
      </c>
      <c r="D47" s="20">
        <v>0.30769230769230771</v>
      </c>
      <c r="E47"/>
      <c r="F47"/>
      <c r="G47"/>
      <c r="H47"/>
      <c r="I47"/>
      <c r="J47"/>
      <c r="K47"/>
      <c r="L47"/>
    </row>
    <row r="48" spans="1:14" s="5" customFormat="1" ht="15.75" thickTop="1" x14ac:dyDescent="0.25">
      <c r="A48" s="5" t="s">
        <v>8</v>
      </c>
      <c r="B48" s="24"/>
      <c r="C48" s="24"/>
      <c r="D48" s="13">
        <v>1</v>
      </c>
    </row>
    <row r="49" spans="2:12" x14ac:dyDescent="0.25">
      <c r="B49"/>
      <c r="C49"/>
      <c r="D49"/>
      <c r="E49"/>
      <c r="F49"/>
      <c r="G49"/>
      <c r="H49"/>
      <c r="I49"/>
      <c r="J49"/>
      <c r="K49"/>
      <c r="L49"/>
    </row>
    <row r="50" spans="2:12" x14ac:dyDescent="0.25">
      <c r="B50"/>
      <c r="C50"/>
      <c r="D50"/>
      <c r="E50"/>
      <c r="F50"/>
      <c r="G50"/>
      <c r="H50"/>
      <c r="I50"/>
      <c r="J50"/>
      <c r="K50"/>
      <c r="L50"/>
    </row>
    <row r="51" spans="2:12" x14ac:dyDescent="0.25">
      <c r="B51"/>
      <c r="C51"/>
      <c r="D51"/>
      <c r="E51"/>
      <c r="F51"/>
      <c r="G51"/>
      <c r="H51"/>
      <c r="I51"/>
      <c r="J51"/>
      <c r="K51"/>
      <c r="L51"/>
    </row>
    <row r="52" spans="2:12" x14ac:dyDescent="0.25">
      <c r="B52"/>
      <c r="C52"/>
      <c r="D52"/>
      <c r="E52"/>
      <c r="F52"/>
      <c r="G52"/>
      <c r="H52"/>
      <c r="I52"/>
      <c r="J52"/>
      <c r="K52"/>
      <c r="L52"/>
    </row>
    <row r="53" spans="2:12" x14ac:dyDescent="0.25">
      <c r="B53"/>
      <c r="C53"/>
      <c r="D53"/>
      <c r="E53"/>
      <c r="F53"/>
      <c r="G53"/>
      <c r="H53"/>
      <c r="I53"/>
      <c r="J53"/>
      <c r="K53"/>
      <c r="L53"/>
    </row>
    <row r="54" spans="2:12" x14ac:dyDescent="0.25">
      <c r="B54"/>
      <c r="C54"/>
      <c r="D54"/>
      <c r="E54"/>
      <c r="F54"/>
      <c r="G54"/>
      <c r="H54"/>
      <c r="I54"/>
      <c r="J54"/>
      <c r="K54"/>
      <c r="L54"/>
    </row>
    <row r="55" spans="2:12" x14ac:dyDescent="0.25">
      <c r="B55"/>
      <c r="C55"/>
      <c r="D55"/>
      <c r="E55"/>
      <c r="F55"/>
      <c r="G55"/>
      <c r="H55"/>
      <c r="I55"/>
      <c r="J55"/>
      <c r="K55"/>
      <c r="L55"/>
    </row>
    <row r="56" spans="2:12" x14ac:dyDescent="0.25">
      <c r="B56"/>
      <c r="C56"/>
      <c r="D56"/>
      <c r="E56"/>
      <c r="F56"/>
      <c r="G56"/>
      <c r="H56"/>
      <c r="I56"/>
      <c r="J56"/>
      <c r="K56"/>
      <c r="L56"/>
    </row>
    <row r="57" spans="2:12" x14ac:dyDescent="0.25">
      <c r="B57"/>
      <c r="C57"/>
      <c r="D57"/>
      <c r="E57"/>
      <c r="F57"/>
      <c r="G57"/>
      <c r="H57"/>
      <c r="I57"/>
      <c r="J57"/>
      <c r="K57"/>
      <c r="L57"/>
    </row>
    <row r="58" spans="2:12" x14ac:dyDescent="0.25">
      <c r="B58"/>
      <c r="C58"/>
      <c r="D58"/>
      <c r="E58"/>
      <c r="F58"/>
      <c r="G58"/>
      <c r="H58"/>
      <c r="I58"/>
      <c r="J58"/>
      <c r="K58"/>
      <c r="L58"/>
    </row>
    <row r="59" spans="2:12" x14ac:dyDescent="0.25">
      <c r="B59"/>
      <c r="C59"/>
      <c r="D59"/>
      <c r="E59"/>
      <c r="F59"/>
      <c r="G59"/>
      <c r="H59"/>
      <c r="I59"/>
      <c r="J59"/>
      <c r="K59"/>
      <c r="L59"/>
    </row>
    <row r="60" spans="2:12" x14ac:dyDescent="0.25">
      <c r="B60"/>
      <c r="C60"/>
      <c r="D60"/>
      <c r="E60"/>
      <c r="F60"/>
      <c r="G60"/>
      <c r="H60"/>
      <c r="I60"/>
      <c r="J60"/>
      <c r="K60"/>
      <c r="L60"/>
    </row>
    <row r="61" spans="2:12" x14ac:dyDescent="0.25">
      <c r="B61"/>
      <c r="C61"/>
      <c r="D61"/>
      <c r="E61"/>
      <c r="F61"/>
      <c r="G61"/>
      <c r="H61"/>
      <c r="I61"/>
      <c r="J61"/>
      <c r="K61"/>
      <c r="L61"/>
    </row>
    <row r="62" spans="2:12" x14ac:dyDescent="0.25">
      <c r="B62"/>
      <c r="C62"/>
      <c r="D62"/>
      <c r="E62"/>
      <c r="F62"/>
      <c r="G62"/>
      <c r="H62"/>
      <c r="I62"/>
      <c r="J62"/>
      <c r="K62"/>
      <c r="L62"/>
    </row>
    <row r="63" spans="2:12" x14ac:dyDescent="0.25">
      <c r="B63"/>
      <c r="C63"/>
      <c r="D63"/>
      <c r="E63"/>
      <c r="F63"/>
      <c r="G63"/>
      <c r="H63"/>
      <c r="I63"/>
      <c r="J63"/>
      <c r="K63"/>
      <c r="L63"/>
    </row>
    <row r="64" spans="2:12" x14ac:dyDescent="0.25">
      <c r="B64"/>
      <c r="C64"/>
      <c r="D64"/>
      <c r="E64"/>
      <c r="F64"/>
      <c r="G64"/>
      <c r="H64"/>
      <c r="I64"/>
      <c r="J64"/>
      <c r="K64"/>
      <c r="L64"/>
    </row>
    <row r="65" spans="2:12" x14ac:dyDescent="0.25">
      <c r="B65"/>
      <c r="C65"/>
      <c r="D65"/>
      <c r="E65"/>
      <c r="F65"/>
      <c r="G65"/>
      <c r="H65"/>
      <c r="I65"/>
      <c r="J65"/>
      <c r="K65"/>
      <c r="L65"/>
    </row>
    <row r="66" spans="2:12" x14ac:dyDescent="0.25">
      <c r="B66"/>
      <c r="C66"/>
      <c r="D66"/>
      <c r="E66"/>
      <c r="F66"/>
      <c r="G66"/>
      <c r="H66"/>
      <c r="I66"/>
      <c r="J66"/>
      <c r="K66"/>
      <c r="L66"/>
    </row>
    <row r="67" spans="2:12" x14ac:dyDescent="0.25">
      <c r="B67"/>
      <c r="C67"/>
      <c r="D67"/>
      <c r="E67"/>
      <c r="F67"/>
      <c r="G67"/>
      <c r="H67"/>
      <c r="I67"/>
      <c r="J67"/>
      <c r="K67"/>
      <c r="L67"/>
    </row>
    <row r="68" spans="2:12" x14ac:dyDescent="0.25">
      <c r="B68"/>
      <c r="C68"/>
      <c r="D68"/>
      <c r="E68"/>
      <c r="F68"/>
      <c r="G68"/>
      <c r="H68"/>
      <c r="I68"/>
      <c r="J68"/>
      <c r="K68"/>
      <c r="L68"/>
    </row>
    <row r="69" spans="2:12" x14ac:dyDescent="0.25">
      <c r="B69"/>
      <c r="C69"/>
      <c r="D69"/>
      <c r="E69"/>
      <c r="F69"/>
      <c r="G69"/>
      <c r="H69"/>
      <c r="I69"/>
      <c r="J69"/>
      <c r="K69"/>
      <c r="L69"/>
    </row>
    <row r="70" spans="2:12" x14ac:dyDescent="0.25">
      <c r="B70"/>
      <c r="C70"/>
      <c r="D70"/>
      <c r="E70"/>
      <c r="F70"/>
      <c r="G70"/>
      <c r="H70"/>
      <c r="I70"/>
      <c r="J70"/>
      <c r="K70"/>
      <c r="L70"/>
    </row>
    <row r="71" spans="2:12" x14ac:dyDescent="0.25">
      <c r="B71"/>
      <c r="C71"/>
      <c r="D71"/>
      <c r="E71"/>
      <c r="F71"/>
      <c r="G71"/>
      <c r="H71"/>
      <c r="I71"/>
      <c r="J71"/>
      <c r="K71"/>
      <c r="L71"/>
    </row>
    <row r="72" spans="2:12" x14ac:dyDescent="0.25">
      <c r="B72"/>
      <c r="C72"/>
      <c r="D72"/>
      <c r="E72"/>
      <c r="F72"/>
      <c r="G72"/>
      <c r="H72"/>
      <c r="I72"/>
      <c r="J72"/>
      <c r="K72"/>
      <c r="L72"/>
    </row>
    <row r="73" spans="2:12" x14ac:dyDescent="0.25">
      <c r="B73"/>
      <c r="C73"/>
      <c r="D73"/>
      <c r="E73"/>
      <c r="F73"/>
      <c r="G73"/>
      <c r="H73"/>
      <c r="I73"/>
      <c r="J73"/>
      <c r="K73"/>
      <c r="L73"/>
    </row>
    <row r="74" spans="2:12" x14ac:dyDescent="0.25">
      <c r="B74"/>
      <c r="C74"/>
      <c r="D74"/>
      <c r="E74"/>
      <c r="F74"/>
      <c r="G74"/>
      <c r="H74"/>
      <c r="I74"/>
      <c r="J74"/>
      <c r="K74"/>
      <c r="L74"/>
    </row>
    <row r="75" spans="2:12" x14ac:dyDescent="0.25">
      <c r="B75"/>
      <c r="C75"/>
      <c r="D75"/>
      <c r="E75"/>
      <c r="F75"/>
      <c r="G75"/>
      <c r="H75"/>
      <c r="I75"/>
      <c r="J75"/>
      <c r="K75"/>
      <c r="L75"/>
    </row>
    <row r="76" spans="2:12" x14ac:dyDescent="0.25">
      <c r="B76"/>
      <c r="C76"/>
      <c r="D76"/>
      <c r="E76"/>
      <c r="F76"/>
      <c r="G76"/>
      <c r="H76"/>
      <c r="I76"/>
      <c r="J76"/>
      <c r="K76"/>
      <c r="L76"/>
    </row>
    <row r="77" spans="2:12" x14ac:dyDescent="0.25">
      <c r="B77"/>
      <c r="C77"/>
      <c r="D77"/>
      <c r="E77"/>
      <c r="F77"/>
      <c r="G77"/>
      <c r="H77"/>
      <c r="I77"/>
      <c r="J77"/>
      <c r="K77"/>
      <c r="L77"/>
    </row>
    <row r="78" spans="2:12" x14ac:dyDescent="0.25">
      <c r="B78"/>
      <c r="C78"/>
      <c r="D78"/>
      <c r="E78"/>
      <c r="F78"/>
      <c r="G78"/>
      <c r="H78"/>
      <c r="I78"/>
      <c r="J78"/>
      <c r="K78"/>
      <c r="L78"/>
    </row>
    <row r="79" spans="2:12" x14ac:dyDescent="0.25">
      <c r="B79"/>
      <c r="C79"/>
      <c r="D79"/>
      <c r="E79"/>
      <c r="F79"/>
      <c r="G79"/>
      <c r="H79"/>
      <c r="I79"/>
      <c r="J79"/>
      <c r="K79"/>
      <c r="L79"/>
    </row>
    <row r="80" spans="2:12" x14ac:dyDescent="0.25">
      <c r="B80"/>
      <c r="C80"/>
      <c r="D80"/>
      <c r="E80"/>
      <c r="F80"/>
      <c r="G80"/>
      <c r="H80"/>
      <c r="I80"/>
      <c r="J80"/>
      <c r="K80"/>
      <c r="L80"/>
    </row>
    <row r="81" spans="1:14" x14ac:dyDescent="0.25">
      <c r="B81"/>
      <c r="C81"/>
      <c r="D81"/>
      <c r="E81"/>
      <c r="F81"/>
      <c r="G81"/>
      <c r="H81"/>
      <c r="I81"/>
      <c r="J81"/>
      <c r="K81"/>
      <c r="L81"/>
    </row>
    <row r="82" spans="1:14" ht="17.25" x14ac:dyDescent="0.3">
      <c r="A82" s="36" t="s">
        <v>44</v>
      </c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23"/>
    </row>
    <row r="83" spans="1:14" s="6" customFormat="1" ht="15.75" thickBot="1" x14ac:dyDescent="0.3"/>
    <row r="84" spans="1:14" s="6" customFormat="1" ht="16.5" thickTop="1" thickBot="1" x14ac:dyDescent="0.3">
      <c r="A84" s="7"/>
      <c r="B84" s="21">
        <v>44927</v>
      </c>
      <c r="C84" s="21">
        <v>44958</v>
      </c>
      <c r="D84" s="21">
        <v>44986</v>
      </c>
    </row>
    <row r="85" spans="1:14" s="6" customFormat="1" ht="15.75" thickTop="1" x14ac:dyDescent="0.25">
      <c r="A85" s="8" t="s">
        <v>3</v>
      </c>
      <c r="B85" s="18">
        <v>4.3478260869565216E-2</v>
      </c>
      <c r="C85" s="18">
        <v>4.3478260869565216E-2</v>
      </c>
      <c r="D85" s="18">
        <v>4.1666666666666664E-2</v>
      </c>
    </row>
    <row r="86" spans="1:14" s="6" customFormat="1" x14ac:dyDescent="0.25">
      <c r="A86" s="9" t="s">
        <v>2</v>
      </c>
      <c r="B86" s="19">
        <v>0</v>
      </c>
      <c r="C86" s="19">
        <v>8.6956521739130432E-2</v>
      </c>
      <c r="D86" s="19">
        <v>0</v>
      </c>
    </row>
    <row r="87" spans="1:14" s="6" customFormat="1" x14ac:dyDescent="0.25">
      <c r="A87" s="9" t="s">
        <v>5</v>
      </c>
      <c r="B87" s="19">
        <v>4.3478260869565216E-2</v>
      </c>
      <c r="C87" s="19">
        <v>4.3478260869565216E-2</v>
      </c>
      <c r="D87" s="19">
        <v>0.125</v>
      </c>
    </row>
    <row r="88" spans="1:14" s="6" customFormat="1" x14ac:dyDescent="0.25">
      <c r="A88" s="9" t="s">
        <v>6</v>
      </c>
      <c r="B88" s="19">
        <v>0</v>
      </c>
      <c r="C88" s="19">
        <v>0.2608695652173913</v>
      </c>
      <c r="D88" s="19">
        <v>0.33333333333333331</v>
      </c>
    </row>
    <row r="89" spans="1:14" ht="15.75" thickBot="1" x14ac:dyDescent="0.3">
      <c r="A89" s="10" t="s">
        <v>7</v>
      </c>
      <c r="B89" s="20">
        <v>0.91304347826086951</v>
      </c>
      <c r="C89" s="20">
        <v>0.56521739130434778</v>
      </c>
      <c r="D89" s="20">
        <v>0.5</v>
      </c>
      <c r="E89"/>
      <c r="F89"/>
      <c r="G89"/>
      <c r="H89"/>
      <c r="I89"/>
      <c r="J89"/>
      <c r="K89"/>
      <c r="L89"/>
    </row>
    <row r="90" spans="1:14" s="5" customFormat="1" ht="15.75" thickTop="1" x14ac:dyDescent="0.25">
      <c r="A90" s="5" t="s">
        <v>8</v>
      </c>
      <c r="B90" s="24"/>
      <c r="C90" s="24"/>
      <c r="D90" s="13">
        <v>1</v>
      </c>
    </row>
    <row r="91" spans="1:14" x14ac:dyDescent="0.25">
      <c r="B91"/>
      <c r="C91"/>
      <c r="D91"/>
      <c r="E91"/>
      <c r="F91"/>
      <c r="G91"/>
      <c r="H91"/>
      <c r="I91"/>
      <c r="J91"/>
      <c r="K91"/>
      <c r="L91"/>
    </row>
    <row r="92" spans="1:14" x14ac:dyDescent="0.25">
      <c r="B92"/>
      <c r="C92"/>
      <c r="D92"/>
      <c r="E92"/>
      <c r="F92"/>
      <c r="G92"/>
      <c r="H92"/>
      <c r="I92"/>
      <c r="J92"/>
      <c r="K92"/>
      <c r="L92"/>
    </row>
    <row r="93" spans="1:14" x14ac:dyDescent="0.25">
      <c r="B93"/>
      <c r="C93"/>
      <c r="D93"/>
      <c r="E93"/>
      <c r="F93"/>
      <c r="G93"/>
      <c r="H93"/>
      <c r="I93"/>
      <c r="J93"/>
      <c r="K93"/>
      <c r="L93"/>
    </row>
    <row r="94" spans="1:14" x14ac:dyDescent="0.25">
      <c r="B94"/>
      <c r="C94"/>
      <c r="D94"/>
      <c r="E94"/>
      <c r="F94"/>
      <c r="G94"/>
      <c r="H94"/>
      <c r="I94"/>
      <c r="J94"/>
      <c r="K94"/>
      <c r="L94"/>
    </row>
    <row r="95" spans="1:14" x14ac:dyDescent="0.25">
      <c r="B95"/>
      <c r="C95"/>
      <c r="D95"/>
      <c r="E95"/>
      <c r="F95"/>
      <c r="G95"/>
      <c r="H95"/>
      <c r="I95"/>
      <c r="J95"/>
      <c r="K95"/>
      <c r="L95"/>
    </row>
    <row r="96" spans="1:14" x14ac:dyDescent="0.25">
      <c r="B96"/>
      <c r="C96"/>
      <c r="D96"/>
      <c r="E96"/>
      <c r="F96"/>
      <c r="G96"/>
      <c r="H96"/>
      <c r="I96"/>
      <c r="J96"/>
      <c r="K96"/>
      <c r="L96"/>
    </row>
    <row r="97" spans="2:12" x14ac:dyDescent="0.25">
      <c r="B97"/>
      <c r="C97"/>
      <c r="D97"/>
      <c r="E97"/>
      <c r="F97"/>
      <c r="G97"/>
      <c r="H97"/>
      <c r="I97"/>
      <c r="J97"/>
      <c r="K97"/>
      <c r="L97"/>
    </row>
    <row r="98" spans="2:12" x14ac:dyDescent="0.25">
      <c r="B98"/>
      <c r="C98"/>
      <c r="D98"/>
      <c r="E98"/>
      <c r="F98"/>
      <c r="G98"/>
      <c r="H98"/>
      <c r="I98"/>
      <c r="J98"/>
      <c r="K98"/>
      <c r="L98"/>
    </row>
    <row r="99" spans="2:12" x14ac:dyDescent="0.25">
      <c r="B99"/>
      <c r="C99"/>
      <c r="D99"/>
      <c r="E99"/>
      <c r="F99"/>
      <c r="G99"/>
      <c r="H99"/>
      <c r="I99"/>
      <c r="J99"/>
      <c r="K99"/>
      <c r="L99"/>
    </row>
    <row r="100" spans="2:12" x14ac:dyDescent="0.25">
      <c r="B100"/>
      <c r="C100"/>
      <c r="D100"/>
      <c r="E100"/>
      <c r="F100"/>
      <c r="G100"/>
      <c r="H100"/>
      <c r="I100"/>
      <c r="J100"/>
      <c r="K100"/>
      <c r="L100"/>
    </row>
    <row r="101" spans="2:12" x14ac:dyDescent="0.25">
      <c r="B101"/>
      <c r="C101"/>
      <c r="D101"/>
      <c r="E101"/>
      <c r="F101"/>
      <c r="G101"/>
      <c r="H101"/>
      <c r="I101"/>
      <c r="J101"/>
      <c r="K101"/>
      <c r="L101"/>
    </row>
    <row r="102" spans="2:12" x14ac:dyDescent="0.25">
      <c r="B102"/>
      <c r="C102"/>
      <c r="D102"/>
      <c r="E102"/>
      <c r="F102"/>
      <c r="G102"/>
      <c r="H102"/>
      <c r="I102"/>
      <c r="J102"/>
      <c r="K102"/>
      <c r="L102"/>
    </row>
    <row r="103" spans="2:12" x14ac:dyDescent="0.25">
      <c r="B103"/>
      <c r="C103"/>
      <c r="D103"/>
      <c r="E103"/>
      <c r="F103"/>
      <c r="G103"/>
      <c r="H103"/>
      <c r="I103"/>
      <c r="J103"/>
      <c r="K103"/>
      <c r="L103"/>
    </row>
    <row r="104" spans="2:12" x14ac:dyDescent="0.25">
      <c r="B104"/>
      <c r="C104"/>
      <c r="D104"/>
      <c r="E104"/>
      <c r="F104"/>
      <c r="G104"/>
      <c r="H104"/>
      <c r="I104"/>
      <c r="J104"/>
      <c r="K104"/>
      <c r="L104"/>
    </row>
    <row r="105" spans="2:12" x14ac:dyDescent="0.25">
      <c r="B105"/>
      <c r="C105"/>
      <c r="D105"/>
      <c r="E105"/>
      <c r="F105"/>
      <c r="G105"/>
      <c r="H105"/>
      <c r="I105"/>
      <c r="J105"/>
      <c r="K105"/>
      <c r="L105"/>
    </row>
    <row r="106" spans="2:12" x14ac:dyDescent="0.25">
      <c r="B106"/>
      <c r="C106"/>
      <c r="D106"/>
      <c r="E106"/>
      <c r="F106"/>
      <c r="G106"/>
      <c r="H106"/>
      <c r="I106"/>
      <c r="J106"/>
      <c r="K106"/>
      <c r="L106"/>
    </row>
    <row r="107" spans="2:12" x14ac:dyDescent="0.25">
      <c r="B107"/>
      <c r="C107"/>
      <c r="D107"/>
      <c r="E107"/>
      <c r="F107"/>
      <c r="G107"/>
      <c r="H107"/>
      <c r="I107"/>
      <c r="J107"/>
      <c r="K107"/>
      <c r="L107"/>
    </row>
    <row r="108" spans="2:12" x14ac:dyDescent="0.25">
      <c r="B108"/>
      <c r="C108"/>
      <c r="D108"/>
      <c r="E108"/>
      <c r="F108"/>
      <c r="G108"/>
      <c r="H108"/>
      <c r="I108"/>
      <c r="J108"/>
      <c r="K108"/>
      <c r="L108"/>
    </row>
    <row r="109" spans="2:12" x14ac:dyDescent="0.25">
      <c r="B109"/>
      <c r="C109"/>
      <c r="D109"/>
      <c r="E109"/>
      <c r="F109"/>
      <c r="G109"/>
      <c r="H109"/>
      <c r="I109"/>
      <c r="J109"/>
      <c r="K109"/>
      <c r="L109"/>
    </row>
    <row r="110" spans="2:12" x14ac:dyDescent="0.25">
      <c r="B110"/>
      <c r="C110"/>
      <c r="D110"/>
      <c r="E110"/>
      <c r="F110"/>
      <c r="G110"/>
      <c r="H110"/>
      <c r="I110"/>
      <c r="J110"/>
      <c r="K110"/>
      <c r="L110"/>
    </row>
    <row r="111" spans="2:12" x14ac:dyDescent="0.25">
      <c r="B111"/>
      <c r="C111"/>
      <c r="D111"/>
      <c r="E111"/>
      <c r="F111"/>
      <c r="G111"/>
      <c r="H111"/>
      <c r="I111"/>
      <c r="J111"/>
      <c r="K111"/>
      <c r="L111"/>
    </row>
    <row r="112" spans="2:12" x14ac:dyDescent="0.25">
      <c r="B112"/>
      <c r="C112"/>
      <c r="D112"/>
      <c r="E112"/>
      <c r="F112"/>
      <c r="G112"/>
      <c r="H112"/>
      <c r="I112"/>
      <c r="J112"/>
      <c r="K112"/>
      <c r="L112"/>
    </row>
    <row r="113" spans="2:12" x14ac:dyDescent="0.25">
      <c r="B113"/>
      <c r="C113"/>
      <c r="D113"/>
      <c r="E113"/>
      <c r="F113"/>
      <c r="G113"/>
      <c r="H113"/>
      <c r="I113"/>
      <c r="J113"/>
      <c r="K113"/>
      <c r="L113"/>
    </row>
    <row r="114" spans="2:12" x14ac:dyDescent="0.25">
      <c r="B114"/>
      <c r="C114"/>
      <c r="D114"/>
      <c r="E114"/>
      <c r="F114"/>
      <c r="G114"/>
      <c r="H114"/>
      <c r="I114"/>
      <c r="J114"/>
      <c r="K114"/>
      <c r="L114"/>
    </row>
    <row r="115" spans="2:12" x14ac:dyDescent="0.25">
      <c r="B115"/>
      <c r="C115"/>
      <c r="D115"/>
      <c r="E115"/>
      <c r="F115"/>
      <c r="G115"/>
      <c r="H115"/>
      <c r="I115"/>
      <c r="J115"/>
      <c r="K115"/>
      <c r="L115"/>
    </row>
    <row r="116" spans="2:12" x14ac:dyDescent="0.25">
      <c r="B116"/>
      <c r="C116"/>
      <c r="D116"/>
      <c r="E116"/>
      <c r="F116"/>
      <c r="G116"/>
      <c r="H116"/>
      <c r="I116"/>
      <c r="J116"/>
      <c r="K116"/>
      <c r="L116"/>
    </row>
    <row r="117" spans="2:12" x14ac:dyDescent="0.25">
      <c r="B117"/>
      <c r="C117"/>
      <c r="D117"/>
      <c r="E117"/>
      <c r="F117"/>
      <c r="G117"/>
      <c r="H117"/>
      <c r="I117"/>
      <c r="J117"/>
      <c r="K117"/>
      <c r="L117"/>
    </row>
    <row r="118" spans="2:12" x14ac:dyDescent="0.25">
      <c r="B118"/>
      <c r="C118"/>
      <c r="D118"/>
      <c r="E118"/>
      <c r="F118"/>
      <c r="G118"/>
      <c r="H118"/>
      <c r="I118"/>
      <c r="J118"/>
      <c r="K118"/>
      <c r="L118"/>
    </row>
    <row r="119" spans="2:12" x14ac:dyDescent="0.25">
      <c r="B119"/>
      <c r="C119"/>
      <c r="D119"/>
      <c r="E119"/>
      <c r="F119"/>
      <c r="G119"/>
      <c r="H119"/>
      <c r="I119"/>
      <c r="J119"/>
      <c r="K119"/>
      <c r="L119"/>
    </row>
    <row r="120" spans="2:12" x14ac:dyDescent="0.25">
      <c r="B120"/>
      <c r="C120"/>
      <c r="D120"/>
      <c r="E120"/>
      <c r="F120"/>
      <c r="G120"/>
      <c r="H120"/>
      <c r="I120"/>
      <c r="J120"/>
      <c r="K120"/>
      <c r="L120"/>
    </row>
  </sheetData>
  <mergeCells count="4">
    <mergeCell ref="A1:M1"/>
    <mergeCell ref="A2:L2"/>
    <mergeCell ref="A82:M82"/>
    <mergeCell ref="A40:M4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22</vt:i4>
      </vt:variant>
    </vt:vector>
  </HeadingPairs>
  <TitlesOfParts>
    <vt:vector size="22" baseType="lpstr">
      <vt:lpstr>antanimena</vt:lpstr>
      <vt:lpstr>ivato</vt:lpstr>
      <vt:lpstr>antsirabe</vt:lpstr>
      <vt:lpstr>mamory</vt:lpstr>
      <vt:lpstr>toamasina</vt:lpstr>
      <vt:lpstr>antsiranana</vt:lpstr>
      <vt:lpstr>nosybe</vt:lpstr>
      <vt:lpstr>mahajanga</vt:lpstr>
      <vt:lpstr>toliary</vt:lpstr>
      <vt:lpstr>tolagnaro</vt:lpstr>
      <vt:lpstr>RECAP_séjour</vt:lpstr>
      <vt:lpstr>maritime_séjour</vt:lpstr>
      <vt:lpstr>aérien_séjour</vt:lpstr>
      <vt:lpstr>intérieur_séjour</vt:lpstr>
      <vt:lpstr>RECAP_dédouant</vt:lpstr>
      <vt:lpstr>maritime_dédouant</vt:lpstr>
      <vt:lpstr>aérien_dédouant</vt:lpstr>
      <vt:lpstr>intérieur_dédouant</vt:lpstr>
      <vt:lpstr>RECAP_EX1</vt:lpstr>
      <vt:lpstr>maritime_EX1</vt:lpstr>
      <vt:lpstr>aérien_EX1</vt:lpstr>
      <vt:lpstr>intérieur_EX1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19stat</cp:lastModifiedBy>
  <dcterms:created xsi:type="dcterms:W3CDTF">2014-01-20T06:30:09Z</dcterms:created>
  <dcterms:modified xsi:type="dcterms:W3CDTF">2023-04-12T05:48:15Z</dcterms:modified>
</cp:coreProperties>
</file>